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  <sheet name="Sheet2" sheetId="4" r:id="rId2"/>
  </sheets>
  <definedNames>
    <definedName name="_xlnm._FilterDatabase" localSheetId="0" hidden="1">Sheet1!$A$3:$H$452</definedName>
    <definedName name="_xlnm._FilterDatabase" localSheetId="1" hidden="1">Sheet2!$A$1:$R$379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<sst xmlns="http://schemas.openxmlformats.org/spreadsheetml/2006/main" count="3327" uniqueCount="1278">
  <si>
    <t>2025年许昌市第四批失业保险稳岗补贴公示名单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</si>
  <si>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</si>
  <si>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</si>
  <si>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</si>
  <si>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</si>
  <si>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</si>
  <si>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</si>
  <si>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</si>
  <si>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</si>
  <si>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</si>
  <si>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r>
      <rPr>
        <sz val="12"/>
        <color theme="1"/>
        <rFont val="仿宋_GB2312"/>
        <charset val="134"/>
      </rPr>
      <t>市本级</t>
    </r>
  </si>
  <si>
    <r>
      <rPr>
        <sz val="12"/>
        <color theme="1"/>
        <rFont val="仿宋_GB2312"/>
        <charset val="134"/>
      </rPr>
      <t>许昌宏源安全技术服务有限公司</t>
    </r>
  </si>
  <si>
    <r>
      <rPr>
        <sz val="12"/>
        <color theme="1"/>
        <rFont val="仿宋_GB2312"/>
        <charset val="134"/>
      </rPr>
      <t>中小微企业</t>
    </r>
  </si>
  <si>
    <r>
      <rPr>
        <sz val="12"/>
        <color theme="1"/>
        <rFont val="仿宋_GB2312"/>
        <charset val="134"/>
      </rPr>
      <t>许昌市乐耕商贸有限公司</t>
    </r>
  </si>
  <si>
    <r>
      <rPr>
        <sz val="12"/>
        <color theme="1"/>
        <rFont val="仿宋_GB2312"/>
        <charset val="134"/>
      </rPr>
      <t>许昌乐妙教育科技有限公司</t>
    </r>
  </si>
  <si>
    <r>
      <rPr>
        <sz val="12"/>
        <color theme="1"/>
        <rFont val="仿宋_GB2312"/>
        <charset val="134"/>
      </rPr>
      <t>许昌云账房网络科技有限公司</t>
    </r>
  </si>
  <si>
    <r>
      <rPr>
        <sz val="12"/>
        <color theme="1"/>
        <rFont val="仿宋_GB2312"/>
        <charset val="134"/>
      </rPr>
      <t>许昌八方餐饮管理有限公司</t>
    </r>
  </si>
  <si>
    <r>
      <rPr>
        <sz val="12"/>
        <color theme="1"/>
        <rFont val="仿宋_GB2312"/>
        <charset val="134"/>
      </rPr>
      <t>郑州银行股份有限公司许昌分行</t>
    </r>
  </si>
  <si>
    <r>
      <rPr>
        <sz val="12"/>
        <color theme="1"/>
        <rFont val="仿宋_GB2312"/>
        <charset val="134"/>
      </rPr>
      <t>许昌潘斯发制品有限公司</t>
    </r>
  </si>
  <si>
    <r>
      <rPr>
        <sz val="12"/>
        <color theme="1"/>
        <rFont val="仿宋_GB2312"/>
        <charset val="134"/>
      </rPr>
      <t>河南求同电气科技有限公司</t>
    </r>
  </si>
  <si>
    <r>
      <rPr>
        <sz val="12"/>
        <color theme="1"/>
        <rFont val="仿宋_GB2312"/>
        <charset val="134"/>
      </rPr>
      <t>许昌东城开发建设有限公司</t>
    </r>
  </si>
  <si>
    <r>
      <rPr>
        <sz val="12"/>
        <color theme="1"/>
        <rFont val="仿宋_GB2312"/>
        <charset val="134"/>
      </rPr>
      <t>许昌祥瑞检测服务有限公司</t>
    </r>
  </si>
  <si>
    <r>
      <rPr>
        <sz val="12"/>
        <color theme="1"/>
        <rFont val="仿宋_GB2312"/>
        <charset val="134"/>
      </rPr>
      <t>许昌大鹏企业管理有限公司</t>
    </r>
  </si>
  <si>
    <r>
      <rPr>
        <sz val="12"/>
        <color theme="1"/>
        <rFont val="仿宋_GB2312"/>
        <charset val="134"/>
      </rPr>
      <t>河南电管家供电服务有限公司许昌市分公司</t>
    </r>
  </si>
  <si>
    <r>
      <rPr>
        <sz val="12"/>
        <color theme="1"/>
        <rFont val="仿宋_GB2312"/>
        <charset val="134"/>
      </rPr>
      <t>迪阿股份有限公司许昌分公司</t>
    </r>
  </si>
  <si>
    <r>
      <rPr>
        <sz val="12"/>
        <color theme="1"/>
        <rFont val="仿宋_GB2312"/>
        <charset val="134"/>
      </rPr>
      <t>许昌明阳电气有限公司</t>
    </r>
  </si>
  <si>
    <r>
      <rPr>
        <sz val="12"/>
        <color theme="1"/>
        <rFont val="仿宋_GB2312"/>
        <charset val="134"/>
      </rPr>
      <t>许昌大椿电子科技有限公司</t>
    </r>
  </si>
  <si>
    <r>
      <rPr>
        <sz val="12"/>
        <color theme="1"/>
        <rFont val="仿宋_GB2312"/>
        <charset val="134"/>
      </rPr>
      <t>许昌腾势汽车销售有限公司</t>
    </r>
  </si>
  <si>
    <r>
      <rPr>
        <sz val="12"/>
        <color theme="1"/>
        <rFont val="仿宋_GB2312"/>
        <charset val="134"/>
      </rPr>
      <t>河南翔高科技有限公司</t>
    </r>
  </si>
  <si>
    <r>
      <rPr>
        <sz val="12"/>
        <color theme="1"/>
        <rFont val="仿宋_GB2312"/>
        <charset val="134"/>
      </rPr>
      <t>方正证券股份有限公司许昌七一路证券营业部</t>
    </r>
  </si>
  <si>
    <r>
      <rPr>
        <sz val="12"/>
        <color theme="1"/>
        <rFont val="仿宋_GB2312"/>
        <charset val="134"/>
      </rPr>
      <t>许昌兴昌达织业有限公司</t>
    </r>
  </si>
  <si>
    <r>
      <rPr>
        <sz val="12"/>
        <color theme="1"/>
        <rFont val="仿宋_GB2312"/>
        <charset val="134"/>
      </rPr>
      <t>中国移动通信集团河南有限公司许昌分公司</t>
    </r>
  </si>
  <si>
    <r>
      <rPr>
        <sz val="12"/>
        <color theme="1"/>
        <rFont val="仿宋_GB2312"/>
        <charset val="134"/>
      </rPr>
      <t>大型企业</t>
    </r>
  </si>
  <si>
    <r>
      <rPr>
        <sz val="12"/>
        <color theme="1"/>
        <rFont val="仿宋_GB2312"/>
        <charset val="134"/>
      </rPr>
      <t>河南盛世恒信科技有限公司</t>
    </r>
  </si>
  <si>
    <r>
      <rPr>
        <sz val="12"/>
        <color theme="1"/>
        <rFont val="仿宋_GB2312"/>
        <charset val="134"/>
      </rPr>
      <t>许昌宏图物业管理有限公司</t>
    </r>
  </si>
  <si>
    <r>
      <rPr>
        <sz val="12"/>
        <color theme="1"/>
        <rFont val="仿宋_GB2312"/>
        <charset val="134"/>
      </rPr>
      <t>河南博鹏不锈钢有限公司</t>
    </r>
  </si>
  <si>
    <r>
      <rPr>
        <sz val="12"/>
        <color theme="1"/>
        <rFont val="仿宋_GB2312"/>
        <charset val="134"/>
      </rPr>
      <t>河南埃菲尔建筑设计有限公司</t>
    </r>
  </si>
  <si>
    <r>
      <rPr>
        <sz val="12"/>
        <color theme="1"/>
        <rFont val="仿宋_GB2312"/>
        <charset val="134"/>
      </rPr>
      <t>河南昊立智能科技有限公司</t>
    </r>
  </si>
  <si>
    <r>
      <rPr>
        <sz val="12"/>
        <color theme="1"/>
        <rFont val="仿宋_GB2312"/>
        <charset val="134"/>
      </rPr>
      <t>许昌佳宸热能科技有限公司</t>
    </r>
  </si>
  <si>
    <r>
      <rPr>
        <sz val="12"/>
        <color theme="1"/>
        <rFont val="仿宋_GB2312"/>
        <charset val="134"/>
      </rPr>
      <t>许昌万里安驰机动车检测有限责任公司</t>
    </r>
  </si>
  <si>
    <r>
      <rPr>
        <sz val="12"/>
        <color theme="1"/>
        <rFont val="仿宋_GB2312"/>
        <charset val="134"/>
      </rPr>
      <t>许昌海贝房地产经纪有限公司</t>
    </r>
  </si>
  <si>
    <r>
      <rPr>
        <sz val="12"/>
        <color theme="1"/>
        <rFont val="仿宋_GB2312"/>
        <charset val="134"/>
      </rPr>
      <t>许昌圣典环艺装饰工程有限公司</t>
    </r>
  </si>
  <si>
    <r>
      <rPr>
        <sz val="12"/>
        <color theme="1"/>
        <rFont val="仿宋_GB2312"/>
        <charset val="134"/>
      </rPr>
      <t>河南川家湾餐饮管理有限公司</t>
    </r>
  </si>
  <si>
    <r>
      <rPr>
        <sz val="12"/>
        <color theme="1"/>
        <rFont val="仿宋_GB2312"/>
        <charset val="134"/>
      </rPr>
      <t>许昌骏耀房地产开发有限公司</t>
    </r>
  </si>
  <si>
    <r>
      <rPr>
        <sz val="12"/>
        <color theme="1"/>
        <rFont val="仿宋_GB2312"/>
        <charset val="134"/>
      </rPr>
      <t>许昌市东城区美研美术培训有限公司</t>
    </r>
  </si>
  <si>
    <r>
      <rPr>
        <sz val="12"/>
        <color theme="1"/>
        <rFont val="仿宋_GB2312"/>
        <charset val="134"/>
      </rPr>
      <t>许昌市东城区宜本川禾服装店</t>
    </r>
  </si>
  <si>
    <r>
      <rPr>
        <sz val="12"/>
        <color theme="1"/>
        <rFont val="仿宋_GB2312"/>
        <charset val="134"/>
      </rPr>
      <t>许昌云能魔方储能技术有限公司</t>
    </r>
  </si>
  <si>
    <r>
      <rPr>
        <sz val="12"/>
        <color theme="1"/>
        <rFont val="仿宋_GB2312"/>
        <charset val="134"/>
      </rPr>
      <t>许昌华佳商贸有限公司</t>
    </r>
  </si>
  <si>
    <r>
      <rPr>
        <sz val="12"/>
        <color theme="1"/>
        <rFont val="仿宋_GB2312"/>
        <charset val="134"/>
      </rPr>
      <t>许昌岵研商贸有限公司</t>
    </r>
  </si>
  <si>
    <r>
      <rPr>
        <sz val="12"/>
        <color theme="1"/>
        <rFont val="仿宋_GB2312"/>
        <charset val="134"/>
      </rPr>
      <t>许昌市东城区豫泉幼儿园</t>
    </r>
  </si>
  <si>
    <r>
      <rPr>
        <sz val="12"/>
        <color theme="1"/>
        <rFont val="仿宋_GB2312"/>
        <charset val="134"/>
      </rPr>
      <t>河南特慧工程咨询有限公司</t>
    </r>
  </si>
  <si>
    <r>
      <rPr>
        <sz val="12"/>
        <color theme="1"/>
        <rFont val="仿宋_GB2312"/>
        <charset val="134"/>
      </rPr>
      <t>许昌市君翰装饰工程有限公司</t>
    </r>
  </si>
  <si>
    <r>
      <rPr>
        <sz val="12"/>
        <color theme="1"/>
        <rFont val="仿宋_GB2312"/>
        <charset val="134"/>
      </rPr>
      <t>许昌永昌印务有限公司</t>
    </r>
  </si>
  <si>
    <r>
      <rPr>
        <sz val="12"/>
        <color theme="1"/>
        <rFont val="仿宋_GB2312"/>
        <charset val="134"/>
      </rPr>
      <t>许昌万里汽车检测服务有限责任公司</t>
    </r>
  </si>
  <si>
    <r>
      <rPr>
        <sz val="12"/>
        <color theme="1"/>
        <rFont val="仿宋_GB2312"/>
        <charset val="134"/>
      </rPr>
      <t>河南国冠工程咨询有限公司</t>
    </r>
  </si>
  <si>
    <r>
      <rPr>
        <sz val="12"/>
        <color theme="1"/>
        <rFont val="仿宋_GB2312"/>
        <charset val="134"/>
      </rPr>
      <t>河南启恒电气有限公司</t>
    </r>
  </si>
  <si>
    <r>
      <rPr>
        <sz val="12"/>
        <color theme="1"/>
        <rFont val="仿宋_GB2312"/>
        <charset val="134"/>
      </rPr>
      <t>许昌经济技术开发区亿运通达网络信息技术有限公司</t>
    </r>
  </si>
  <si>
    <r>
      <rPr>
        <sz val="12"/>
        <color theme="1"/>
        <rFont val="仿宋_GB2312"/>
        <charset val="134"/>
      </rPr>
      <t>许昌建投中能热力有限公司</t>
    </r>
  </si>
  <si>
    <r>
      <rPr>
        <sz val="12"/>
        <color theme="1"/>
        <rFont val="仿宋_GB2312"/>
        <charset val="134"/>
      </rPr>
      <t>许昌中晟自然资源勘测有限公司</t>
    </r>
  </si>
  <si>
    <r>
      <rPr>
        <sz val="12"/>
        <color theme="1"/>
        <rFont val="仿宋_GB2312"/>
        <charset val="134"/>
      </rPr>
      <t>许昌良翔工程机械租赁有限公司</t>
    </r>
  </si>
  <si>
    <r>
      <rPr>
        <sz val="12"/>
        <color theme="1"/>
        <rFont val="仿宋_GB2312"/>
        <charset val="134"/>
      </rPr>
      <t>许昌新博源职业培训学校</t>
    </r>
  </si>
  <si>
    <r>
      <rPr>
        <sz val="12"/>
        <color theme="1"/>
        <rFont val="仿宋_GB2312"/>
        <charset val="134"/>
      </rPr>
      <t>河南新弘电力科技有限公司</t>
    </r>
  </si>
  <si>
    <r>
      <rPr>
        <sz val="12"/>
        <color theme="1"/>
        <rFont val="仿宋_GB2312"/>
        <charset val="134"/>
      </rPr>
      <t>许昌市金昶智能装备有限公司</t>
    </r>
  </si>
  <si>
    <r>
      <rPr>
        <sz val="12"/>
        <color theme="1"/>
        <rFont val="仿宋_GB2312"/>
        <charset val="134"/>
      </rPr>
      <t>许昌市东洋咨询有限公司</t>
    </r>
  </si>
  <si>
    <r>
      <rPr>
        <sz val="12"/>
        <color theme="1"/>
        <rFont val="仿宋_GB2312"/>
        <charset val="134"/>
      </rPr>
      <t>河南灿迪电力科技有限公司</t>
    </r>
  </si>
  <si>
    <r>
      <rPr>
        <sz val="12"/>
        <color theme="1"/>
        <rFont val="仿宋_GB2312"/>
        <charset val="134"/>
      </rPr>
      <t>河南省荣牛食品科技有限公司</t>
    </r>
  </si>
  <si>
    <r>
      <rPr>
        <sz val="12"/>
        <color theme="1"/>
        <rFont val="仿宋_GB2312"/>
        <charset val="134"/>
      </rPr>
      <t>北京金达汉魏税务师事务所有限公司河南分公司</t>
    </r>
  </si>
  <si>
    <r>
      <rPr>
        <sz val="12"/>
        <color theme="1"/>
        <rFont val="仿宋_GB2312"/>
        <charset val="134"/>
      </rPr>
      <t>许昌市屯南三达水务有限公司</t>
    </r>
  </si>
  <si>
    <r>
      <rPr>
        <sz val="12"/>
        <color theme="1"/>
        <rFont val="仿宋_GB2312"/>
        <charset val="134"/>
      </rPr>
      <t>许昌泰然实业有限公司</t>
    </r>
  </si>
  <si>
    <r>
      <rPr>
        <sz val="12"/>
        <color theme="1"/>
        <rFont val="仿宋_GB2312"/>
        <charset val="134"/>
      </rPr>
      <t>河南樱之冠农业科技有限公司</t>
    </r>
  </si>
  <si>
    <r>
      <rPr>
        <sz val="12"/>
        <color theme="1"/>
        <rFont val="仿宋_GB2312"/>
        <charset val="134"/>
      </rPr>
      <t>许昌悦欣工艺品有限公司</t>
    </r>
  </si>
  <si>
    <r>
      <rPr>
        <sz val="12"/>
        <color theme="1"/>
        <rFont val="仿宋_GB2312"/>
        <charset val="134"/>
      </rPr>
      <t>许昌千帆工艺品有限公司</t>
    </r>
  </si>
  <si>
    <r>
      <rPr>
        <sz val="12"/>
        <color theme="1"/>
        <rFont val="仿宋_GB2312"/>
        <charset val="134"/>
      </rPr>
      <t>许昌黛诗再生资源有限公司</t>
    </r>
  </si>
  <si>
    <r>
      <rPr>
        <sz val="12"/>
        <color theme="1"/>
        <rFont val="仿宋_GB2312"/>
        <charset val="134"/>
      </rPr>
      <t>东吴人寿保险股份有限公司许昌中心支公司</t>
    </r>
  </si>
  <si>
    <r>
      <rPr>
        <sz val="12"/>
        <color theme="1"/>
        <rFont val="仿宋_GB2312"/>
        <charset val="134"/>
      </rPr>
      <t>中华联合财产保险股份有限公司许昌中心支公司</t>
    </r>
  </si>
  <si>
    <r>
      <rPr>
        <sz val="12"/>
        <color theme="1"/>
        <rFont val="仿宋_GB2312"/>
        <charset val="134"/>
      </rPr>
      <t>许昌奥德电气设备有限公司</t>
    </r>
  </si>
  <si>
    <r>
      <rPr>
        <sz val="12"/>
        <color theme="1"/>
        <rFont val="仿宋_GB2312"/>
        <charset val="134"/>
      </rPr>
      <t>中国农业银行股份有限公司许昌魏都支行</t>
    </r>
  </si>
  <si>
    <r>
      <rPr>
        <sz val="12"/>
        <color theme="1"/>
        <rFont val="仿宋_GB2312"/>
        <charset val="134"/>
      </rPr>
      <t>河南万里交通科技集团股份有限公司</t>
    </r>
  </si>
  <si>
    <r>
      <rPr>
        <sz val="12"/>
        <color theme="1"/>
        <rFont val="仿宋_GB2312"/>
        <charset val="134"/>
      </rPr>
      <t>许昌佳维电气有限公司</t>
    </r>
  </si>
  <si>
    <r>
      <rPr>
        <sz val="12"/>
        <color theme="1"/>
        <rFont val="仿宋_GB2312"/>
        <charset val="134"/>
      </rPr>
      <t>许昌远航物业服务有限公司</t>
    </r>
  </si>
  <si>
    <r>
      <rPr>
        <sz val="12"/>
        <color theme="1"/>
        <rFont val="仿宋_GB2312"/>
        <charset val="134"/>
      </rPr>
      <t>河南省烟草公司许昌市公司</t>
    </r>
  </si>
  <si>
    <r>
      <rPr>
        <sz val="12"/>
        <color theme="1"/>
        <rFont val="仿宋_GB2312"/>
        <charset val="134"/>
      </rPr>
      <t>河南汇丰工程造价咨询有限公司许昌分公司</t>
    </r>
  </si>
  <si>
    <r>
      <rPr>
        <sz val="12"/>
        <color theme="1"/>
        <rFont val="仿宋_GB2312"/>
        <charset val="134"/>
      </rPr>
      <t>中国铁塔股份有限公司许昌市分公司</t>
    </r>
  </si>
  <si>
    <r>
      <rPr>
        <sz val="12"/>
        <color theme="1"/>
        <rFont val="仿宋_GB2312"/>
        <charset val="134"/>
      </rPr>
      <t>许昌三顺研磨材料有限公司</t>
    </r>
  </si>
  <si>
    <r>
      <rPr>
        <sz val="12"/>
        <color theme="1"/>
        <rFont val="仿宋_GB2312"/>
        <charset val="134"/>
      </rPr>
      <t>许昌茗扬电子有限公司</t>
    </r>
  </si>
  <si>
    <r>
      <rPr>
        <sz val="12"/>
        <color theme="1"/>
        <rFont val="仿宋_GB2312"/>
        <charset val="134"/>
      </rPr>
      <t>许昌市魏文钻叶口腔门诊有限公司</t>
    </r>
  </si>
  <si>
    <r>
      <rPr>
        <sz val="12"/>
        <color theme="1"/>
        <rFont val="仿宋_GB2312"/>
        <charset val="134"/>
      </rPr>
      <t>中国人民财产保险股份有限公司许昌市分公司</t>
    </r>
  </si>
  <si>
    <r>
      <rPr>
        <sz val="12"/>
        <color theme="1"/>
        <rFont val="仿宋_GB2312"/>
        <charset val="134"/>
      </rPr>
      <t>河南远大房地产土地资产评估有限公司</t>
    </r>
  </si>
  <si>
    <r>
      <rPr>
        <sz val="12"/>
        <color theme="1"/>
        <rFont val="仿宋_GB2312"/>
        <charset val="134"/>
      </rPr>
      <t>河南继元智能科技股份有限公司</t>
    </r>
  </si>
  <si>
    <r>
      <rPr>
        <sz val="12"/>
        <color theme="1"/>
        <rFont val="仿宋_GB2312"/>
        <charset val="134"/>
      </rPr>
      <t>许昌佰联科技有限公司</t>
    </r>
  </si>
  <si>
    <r>
      <rPr>
        <sz val="12"/>
        <color theme="1"/>
        <rFont val="仿宋_GB2312"/>
        <charset val="134"/>
      </rPr>
      <t>许昌市许姚绿化工程有限公司</t>
    </r>
  </si>
  <si>
    <r>
      <rPr>
        <sz val="12"/>
        <color theme="1"/>
        <rFont val="仿宋_GB2312"/>
        <charset val="134"/>
      </rPr>
      <t>许昌建投管业有限公司</t>
    </r>
  </si>
  <si>
    <r>
      <rPr>
        <sz val="12"/>
        <color theme="1"/>
        <rFont val="仿宋_GB2312"/>
        <charset val="134"/>
      </rPr>
      <t>河南远大会计师事务所有限公司</t>
    </r>
  </si>
  <si>
    <r>
      <rPr>
        <sz val="12"/>
        <color theme="1"/>
        <rFont val="仿宋_GB2312"/>
        <charset val="134"/>
      </rPr>
      <t>河南奥拉克医疗美容咨询有限公司</t>
    </r>
  </si>
  <si>
    <r>
      <rPr>
        <sz val="12"/>
        <color theme="1"/>
        <rFont val="仿宋_GB2312"/>
        <charset val="134"/>
      </rPr>
      <t>许昌发启工艺品有限公司</t>
    </r>
  </si>
  <si>
    <r>
      <rPr>
        <sz val="12"/>
        <color theme="1"/>
        <rFont val="仿宋_GB2312"/>
        <charset val="134"/>
      </rPr>
      <t>许昌市克莱尔商贸有限公司</t>
    </r>
  </si>
  <si>
    <r>
      <rPr>
        <sz val="12"/>
        <color theme="1"/>
        <rFont val="仿宋_GB2312"/>
        <charset val="134"/>
      </rPr>
      <t>许昌中联心传科技有限公司</t>
    </r>
  </si>
  <si>
    <r>
      <rPr>
        <sz val="12"/>
        <color theme="1"/>
        <rFont val="仿宋_GB2312"/>
        <charset val="134"/>
      </rPr>
      <t>许昌爱华信息科技有限公司</t>
    </r>
  </si>
  <si>
    <r>
      <rPr>
        <sz val="12"/>
        <color theme="1"/>
        <rFont val="仿宋_GB2312"/>
        <charset val="134"/>
      </rPr>
      <t>河南天泽经典建筑科技有限公司</t>
    </r>
  </si>
  <si>
    <r>
      <rPr>
        <sz val="12"/>
        <color theme="1"/>
        <rFont val="仿宋_GB2312"/>
        <charset val="134"/>
      </rPr>
      <t>简阳市海捞餐饮管理有限公司许昌市魏文路分公司</t>
    </r>
  </si>
  <si>
    <r>
      <rPr>
        <sz val="12"/>
        <color theme="1"/>
        <rFont val="仿宋_GB2312"/>
        <charset val="134"/>
      </rPr>
      <t>许昌奇升测绘有限公司</t>
    </r>
  </si>
  <si>
    <r>
      <rPr>
        <sz val="12"/>
        <color theme="1"/>
        <rFont val="仿宋_GB2312"/>
        <charset val="134"/>
      </rPr>
      <t>许昌凯声电子科技有限公司</t>
    </r>
  </si>
  <si>
    <r>
      <rPr>
        <sz val="12"/>
        <color theme="1"/>
        <rFont val="仿宋_GB2312"/>
        <charset val="134"/>
      </rPr>
      <t>许昌市缔造建筑装饰工程有限公司</t>
    </r>
  </si>
  <si>
    <r>
      <rPr>
        <sz val="12"/>
        <color theme="1"/>
        <rFont val="仿宋_GB2312"/>
        <charset val="134"/>
      </rPr>
      <t>许昌玛可欣发制品有限公司</t>
    </r>
  </si>
  <si>
    <r>
      <rPr>
        <sz val="12"/>
        <color theme="1"/>
        <rFont val="仿宋_GB2312"/>
        <charset val="134"/>
      </rPr>
      <t>许昌立波科技有限公司</t>
    </r>
  </si>
  <si>
    <r>
      <rPr>
        <sz val="12"/>
        <color theme="1"/>
        <rFont val="仿宋_GB2312"/>
        <charset val="134"/>
      </rPr>
      <t>许昌瑞金财务有限公司</t>
    </r>
  </si>
  <si>
    <r>
      <rPr>
        <sz val="12"/>
        <color theme="1"/>
        <rFont val="仿宋_GB2312"/>
        <charset val="134"/>
      </rPr>
      <t>中国人寿财产保险股份有限公司许昌市中心支公司</t>
    </r>
  </si>
  <si>
    <r>
      <rPr>
        <sz val="12"/>
        <color theme="1"/>
        <rFont val="仿宋_GB2312"/>
        <charset val="134"/>
      </rPr>
      <t>河南华纵重电输控有限公司</t>
    </r>
  </si>
  <si>
    <r>
      <rPr>
        <sz val="12"/>
        <color theme="1"/>
        <rFont val="仿宋_GB2312"/>
        <charset val="134"/>
      </rPr>
      <t>许昌默尔电气有限公司</t>
    </r>
  </si>
  <si>
    <r>
      <rPr>
        <sz val="12"/>
        <color theme="1"/>
        <rFont val="仿宋_GB2312"/>
        <charset val="134"/>
      </rPr>
      <t>河南同心传动股份有限公司</t>
    </r>
  </si>
  <si>
    <r>
      <rPr>
        <sz val="12"/>
        <color theme="1"/>
        <rFont val="仿宋_GB2312"/>
        <charset val="134"/>
      </rPr>
      <t>许昌赛菲尔大酒店有限公司</t>
    </r>
  </si>
  <si>
    <r>
      <rPr>
        <sz val="12"/>
        <color theme="1"/>
        <rFont val="仿宋_GB2312"/>
        <charset val="134"/>
      </rPr>
      <t>许昌壹加贰房产信息咨询服务有限公司</t>
    </r>
  </si>
  <si>
    <r>
      <rPr>
        <sz val="12"/>
        <color theme="1"/>
        <rFont val="仿宋_GB2312"/>
        <charset val="134"/>
      </rPr>
      <t>许昌凯威娱乐有限公司</t>
    </r>
  </si>
  <si>
    <r>
      <rPr>
        <sz val="12"/>
        <color theme="1"/>
        <rFont val="仿宋_GB2312"/>
        <charset val="134"/>
      </rPr>
      <t>河南博达工程管理咨询有限公司</t>
    </r>
  </si>
  <si>
    <r>
      <rPr>
        <sz val="12"/>
        <color theme="1"/>
        <rFont val="仿宋_GB2312"/>
        <charset val="134"/>
      </rPr>
      <t>河南博达房地产评估咨询有限公司</t>
    </r>
  </si>
  <si>
    <r>
      <rPr>
        <sz val="12"/>
        <color theme="1"/>
        <rFont val="仿宋_GB2312"/>
        <charset val="134"/>
      </rPr>
      <t>河南胜德资产评估有限公司</t>
    </r>
  </si>
  <si>
    <r>
      <rPr>
        <sz val="12"/>
        <color theme="1"/>
        <rFont val="仿宋_GB2312"/>
        <charset val="134"/>
      </rPr>
      <t>河南胜德拍卖有限公司</t>
    </r>
  </si>
  <si>
    <r>
      <rPr>
        <sz val="12"/>
        <color theme="1"/>
        <rFont val="仿宋_GB2312"/>
        <charset val="134"/>
      </rPr>
      <t>许昌昌鸿电气设备有限公司</t>
    </r>
  </si>
  <si>
    <r>
      <rPr>
        <sz val="12"/>
        <color theme="1"/>
        <rFont val="仿宋_GB2312"/>
        <charset val="134"/>
      </rPr>
      <t>许昌文惠实业有限公司</t>
    </r>
  </si>
  <si>
    <r>
      <rPr>
        <sz val="12"/>
        <color theme="1"/>
        <rFont val="仿宋_GB2312"/>
        <charset val="134"/>
      </rPr>
      <t>许昌全硕科技有限公司</t>
    </r>
  </si>
  <si>
    <r>
      <rPr>
        <sz val="12"/>
        <color theme="1"/>
        <rFont val="仿宋_GB2312"/>
        <charset val="134"/>
      </rPr>
      <t>许昌市锦邦发制品有限公司</t>
    </r>
  </si>
  <si>
    <r>
      <rPr>
        <sz val="12"/>
        <color theme="1"/>
        <rFont val="仿宋_GB2312"/>
        <charset val="134"/>
      </rPr>
      <t>许昌艾莱绅睫毛制品有限公司</t>
    </r>
  </si>
  <si>
    <r>
      <rPr>
        <sz val="12"/>
        <color theme="1"/>
        <rFont val="仿宋_GB2312"/>
        <charset val="134"/>
      </rPr>
      <t>河南润达电气有限公司</t>
    </r>
  </si>
  <si>
    <r>
      <rPr>
        <sz val="12"/>
        <color theme="1"/>
        <rFont val="仿宋_GB2312"/>
        <charset val="134"/>
      </rPr>
      <t>河南博为房地产资产评估有限公司</t>
    </r>
  </si>
  <si>
    <r>
      <rPr>
        <sz val="12"/>
        <color theme="1"/>
        <rFont val="仿宋_GB2312"/>
        <charset val="134"/>
      </rPr>
      <t>许昌鸿宏电气有限公司</t>
    </r>
  </si>
  <si>
    <r>
      <rPr>
        <sz val="12"/>
        <color theme="1"/>
        <rFont val="仿宋_GB2312"/>
        <charset val="134"/>
      </rPr>
      <t>许昌市叁壹玖电气有限公司</t>
    </r>
  </si>
  <si>
    <r>
      <rPr>
        <sz val="12"/>
        <color theme="1"/>
        <rFont val="仿宋_GB2312"/>
        <charset val="134"/>
      </rPr>
      <t>许昌杨鑫商贸有限公司</t>
    </r>
  </si>
  <si>
    <r>
      <rPr>
        <sz val="12"/>
        <color theme="1"/>
        <rFont val="仿宋_GB2312"/>
        <charset val="134"/>
      </rPr>
      <t>许昌市怡兴物业管理有限公司</t>
    </r>
  </si>
  <si>
    <r>
      <rPr>
        <sz val="12"/>
        <color theme="1"/>
        <rFont val="仿宋_GB2312"/>
        <charset val="134"/>
      </rPr>
      <t>许昌永扬电气有限公司</t>
    </r>
  </si>
  <si>
    <r>
      <rPr>
        <sz val="12"/>
        <color theme="1"/>
        <rFont val="仿宋_GB2312"/>
        <charset val="134"/>
      </rPr>
      <t>河南磐华电力设备有限公司</t>
    </r>
  </si>
  <si>
    <r>
      <rPr>
        <sz val="12"/>
        <color theme="1"/>
        <rFont val="仿宋_GB2312"/>
        <charset val="134"/>
      </rPr>
      <t>许昌丰锐电气有限公司</t>
    </r>
  </si>
  <si>
    <r>
      <rPr>
        <sz val="12"/>
        <color theme="1"/>
        <rFont val="仿宋_GB2312"/>
        <charset val="134"/>
      </rPr>
      <t>许昌市春光机械科技有限公司</t>
    </r>
  </si>
  <si>
    <r>
      <rPr>
        <sz val="12"/>
        <color theme="1"/>
        <rFont val="仿宋_GB2312"/>
        <charset val="134"/>
      </rPr>
      <t>许昌市秋石文化传播有限公司</t>
    </r>
  </si>
  <si>
    <r>
      <rPr>
        <sz val="12"/>
        <color theme="1"/>
        <rFont val="仿宋_GB2312"/>
        <charset val="134"/>
      </rPr>
      <t>河南泰</t>
    </r>
    <r>
      <rPr>
        <sz val="12"/>
        <color theme="1"/>
        <rFont val="宋体"/>
        <charset val="134"/>
      </rPr>
      <t>雲</t>
    </r>
    <r>
      <rPr>
        <sz val="12"/>
        <color theme="1"/>
        <rFont val="仿宋_GB2312"/>
        <charset val="134"/>
      </rPr>
      <t>成机械租赁有限公司</t>
    </r>
  </si>
  <si>
    <r>
      <rPr>
        <sz val="12"/>
        <color theme="1"/>
        <rFont val="仿宋_GB2312"/>
        <charset val="134"/>
      </rPr>
      <t>河南戴维斯特电气有限公司</t>
    </r>
  </si>
  <si>
    <r>
      <rPr>
        <sz val="12"/>
        <color theme="1"/>
        <rFont val="仿宋_GB2312"/>
        <charset val="134"/>
      </rPr>
      <t>许昌继控中低压电器有限公司</t>
    </r>
  </si>
  <si>
    <r>
      <rPr>
        <sz val="12"/>
        <color theme="1"/>
        <rFont val="仿宋_GB2312"/>
        <charset val="134"/>
      </rPr>
      <t>河南戴维斯特电子科技有限公司</t>
    </r>
  </si>
  <si>
    <r>
      <rPr>
        <sz val="12"/>
        <color theme="1"/>
        <rFont val="仿宋_GB2312"/>
        <charset val="134"/>
      </rPr>
      <t>河南灵诺医疗净化技术有限公司</t>
    </r>
  </si>
  <si>
    <r>
      <rPr>
        <sz val="12"/>
        <color theme="1"/>
        <rFont val="仿宋_GB2312"/>
        <charset val="134"/>
      </rPr>
      <t>河南万里交通科技集团检测咨询有限公司</t>
    </r>
  </si>
  <si>
    <r>
      <rPr>
        <sz val="12"/>
        <color theme="1"/>
        <rFont val="仿宋_GB2312"/>
        <charset val="134"/>
      </rPr>
      <t>河南郎科电气有限公司</t>
    </r>
  </si>
  <si>
    <r>
      <rPr>
        <sz val="12"/>
        <color theme="1"/>
        <rFont val="仿宋_GB2312"/>
        <charset val="134"/>
      </rPr>
      <t>许昌今旭贸易有限公司</t>
    </r>
  </si>
  <si>
    <r>
      <rPr>
        <sz val="12"/>
        <color theme="1"/>
        <rFont val="仿宋_GB2312"/>
        <charset val="134"/>
      </rPr>
      <t>河南许继电气装备有限公司</t>
    </r>
  </si>
  <si>
    <r>
      <rPr>
        <sz val="12"/>
        <color theme="1"/>
        <rFont val="仿宋_GB2312"/>
        <charset val="134"/>
      </rPr>
      <t>许昌远方工贸有限公司</t>
    </r>
  </si>
  <si>
    <r>
      <rPr>
        <sz val="12"/>
        <color theme="1"/>
        <rFont val="仿宋_GB2312"/>
        <charset val="134"/>
      </rPr>
      <t>许昌欧贝莱发制品有限公司</t>
    </r>
  </si>
  <si>
    <r>
      <rPr>
        <sz val="12"/>
        <color theme="1"/>
        <rFont val="仿宋_GB2312"/>
        <charset val="134"/>
      </rPr>
      <t>许昌美士尼发制品有限公司</t>
    </r>
  </si>
  <si>
    <r>
      <rPr>
        <sz val="12"/>
        <color theme="1"/>
        <rFont val="仿宋_GB2312"/>
        <charset val="134"/>
      </rPr>
      <t>许昌腾进汽车销售服务有限公司</t>
    </r>
  </si>
  <si>
    <r>
      <rPr>
        <sz val="12"/>
        <color theme="1"/>
        <rFont val="仿宋_GB2312"/>
        <charset val="134"/>
      </rPr>
      <t>七夕鹊建设工程有限公司</t>
    </r>
  </si>
  <si>
    <r>
      <rPr>
        <sz val="12"/>
        <color theme="1"/>
        <rFont val="仿宋_GB2312"/>
        <charset val="134"/>
      </rPr>
      <t>许昌汇信商贸有限公司</t>
    </r>
  </si>
  <si>
    <r>
      <rPr>
        <sz val="12"/>
        <color theme="1"/>
        <rFont val="仿宋_GB2312"/>
        <charset val="134"/>
      </rPr>
      <t>许昌正阳发制品有限公司</t>
    </r>
  </si>
  <si>
    <r>
      <rPr>
        <sz val="12"/>
        <color theme="1"/>
        <rFont val="仿宋_GB2312"/>
        <charset val="134"/>
      </rPr>
      <t>河南深筑建设工程有限公司</t>
    </r>
  </si>
  <si>
    <r>
      <rPr>
        <sz val="12"/>
        <color theme="1"/>
        <rFont val="仿宋_GB2312"/>
        <charset val="134"/>
      </rPr>
      <t>许昌施普雷特节能科技有限公司</t>
    </r>
  </si>
  <si>
    <r>
      <rPr>
        <sz val="12"/>
        <color theme="1"/>
        <rFont val="仿宋_GB2312"/>
        <charset val="134"/>
      </rPr>
      <t>许昌君逸酒店有限公司</t>
    </r>
  </si>
  <si>
    <r>
      <rPr>
        <sz val="12"/>
        <color theme="1"/>
        <rFont val="仿宋_GB2312"/>
        <charset val="134"/>
      </rPr>
      <t>许昌道隆电子科技有限公司</t>
    </r>
  </si>
  <si>
    <r>
      <rPr>
        <sz val="12"/>
        <color theme="1"/>
        <rFont val="仿宋_GB2312"/>
        <charset val="134"/>
      </rPr>
      <t>许昌市许都钻叶口腔门诊有限公司</t>
    </r>
  </si>
  <si>
    <r>
      <rPr>
        <sz val="12"/>
        <color theme="1"/>
        <rFont val="仿宋_GB2312"/>
        <charset val="134"/>
      </rPr>
      <t>许昌市永良机械设备有限公司</t>
    </r>
  </si>
  <si>
    <r>
      <rPr>
        <sz val="12"/>
        <color theme="1"/>
        <rFont val="仿宋_GB2312"/>
        <charset val="134"/>
      </rPr>
      <t>许昌坤山机电科技有限公司</t>
    </r>
  </si>
  <si>
    <r>
      <rPr>
        <sz val="12"/>
        <color theme="1"/>
        <rFont val="仿宋_GB2312"/>
        <charset val="134"/>
      </rPr>
      <t>许昌市有道汽车销售有限公司</t>
    </r>
  </si>
  <si>
    <r>
      <rPr>
        <sz val="12"/>
        <color theme="1"/>
        <rFont val="仿宋_GB2312"/>
        <charset val="134"/>
      </rPr>
      <t>许昌许建物业管理有限公司</t>
    </r>
  </si>
  <si>
    <r>
      <rPr>
        <sz val="12"/>
        <color theme="1"/>
        <rFont val="仿宋_GB2312"/>
        <charset val="134"/>
      </rPr>
      <t>许昌建投郑许一体建设开发有限公司</t>
    </r>
  </si>
  <si>
    <r>
      <rPr>
        <sz val="12"/>
        <color theme="1"/>
        <rFont val="仿宋_GB2312"/>
        <charset val="134"/>
      </rPr>
      <t>许昌建投城市建设开发有限公司</t>
    </r>
  </si>
  <si>
    <r>
      <rPr>
        <sz val="12"/>
        <color theme="1"/>
        <rFont val="仿宋_GB2312"/>
        <charset val="134"/>
      </rPr>
      <t>许昌市域轨道交通有限公司</t>
    </r>
  </si>
  <si>
    <r>
      <rPr>
        <sz val="12"/>
        <color theme="1"/>
        <rFont val="仿宋_GB2312"/>
        <charset val="134"/>
      </rPr>
      <t>许昌振铭电气有限公司</t>
    </r>
  </si>
  <si>
    <r>
      <rPr>
        <sz val="12"/>
        <color theme="1"/>
        <rFont val="仿宋_GB2312"/>
        <charset val="134"/>
      </rPr>
      <t>许昌曹寨水厂配套管网开发建设有限公司</t>
    </r>
  </si>
  <si>
    <r>
      <rPr>
        <sz val="12"/>
        <color theme="1"/>
        <rFont val="仿宋_GB2312"/>
        <charset val="134"/>
      </rPr>
      <t>许昌市惠宝商贸有限公司</t>
    </r>
  </si>
  <si>
    <r>
      <rPr>
        <sz val="12"/>
        <color theme="1"/>
        <rFont val="仿宋_GB2312"/>
        <charset val="134"/>
      </rPr>
      <t>许昌广莅公路实业发展有限公司</t>
    </r>
  </si>
  <si>
    <r>
      <rPr>
        <sz val="12"/>
        <color theme="1"/>
        <rFont val="仿宋_GB2312"/>
        <charset val="134"/>
      </rPr>
      <t>许昌新可瑞多食品有限公司</t>
    </r>
  </si>
  <si>
    <r>
      <rPr>
        <sz val="12"/>
        <color theme="1"/>
        <rFont val="仿宋_GB2312"/>
        <charset val="134"/>
      </rPr>
      <t>许昌格优信息科技有限公司</t>
    </r>
  </si>
  <si>
    <r>
      <rPr>
        <sz val="12"/>
        <color theme="1"/>
        <rFont val="仿宋_GB2312"/>
        <charset val="134"/>
      </rPr>
      <t>河南同合实业有限公司</t>
    </r>
  </si>
  <si>
    <r>
      <rPr>
        <sz val="12"/>
        <color theme="1"/>
        <rFont val="仿宋_GB2312"/>
        <charset val="134"/>
      </rPr>
      <t>许昌永腾新材料科技有限公司</t>
    </r>
  </si>
  <si>
    <r>
      <rPr>
        <sz val="12"/>
        <color theme="1"/>
        <rFont val="仿宋_GB2312"/>
        <charset val="134"/>
      </rPr>
      <t>许昌市宏润网络科技有限公司</t>
    </r>
  </si>
  <si>
    <r>
      <rPr>
        <sz val="12"/>
        <color theme="1"/>
        <rFont val="仿宋_GB2312"/>
        <charset val="134"/>
      </rPr>
      <t>许昌正瑞智能科技有限公司</t>
    </r>
  </si>
  <si>
    <r>
      <rPr>
        <sz val="12"/>
        <color theme="1"/>
        <rFont val="仿宋_GB2312"/>
        <charset val="134"/>
      </rPr>
      <t>河南森尼瑞电气有限公司</t>
    </r>
  </si>
  <si>
    <r>
      <rPr>
        <sz val="12"/>
        <color theme="1"/>
        <rFont val="仿宋_GB2312"/>
        <charset val="134"/>
      </rPr>
      <t>国电投许昌综合智慧能源有限公司</t>
    </r>
  </si>
  <si>
    <r>
      <rPr>
        <sz val="12"/>
        <color theme="1"/>
        <rFont val="仿宋_GB2312"/>
        <charset val="134"/>
      </rPr>
      <t>河南大同路桥技术咨询有限公司</t>
    </r>
  </si>
  <si>
    <r>
      <rPr>
        <sz val="12"/>
        <color theme="1"/>
        <rFont val="仿宋_GB2312"/>
        <charset val="134"/>
      </rPr>
      <t>许昌恒福物业管理有限公司</t>
    </r>
  </si>
  <si>
    <r>
      <rPr>
        <sz val="12"/>
        <color theme="1"/>
        <rFont val="仿宋_GB2312"/>
        <charset val="134"/>
      </rPr>
      <t>许昌市高新技术创业服务中心有限公司</t>
    </r>
  </si>
  <si>
    <r>
      <rPr>
        <sz val="12"/>
        <color theme="1"/>
        <rFont val="仿宋_GB2312"/>
        <charset val="134"/>
      </rPr>
      <t>河南鹏程翔餐饮服务有限公司</t>
    </r>
  </si>
  <si>
    <r>
      <rPr>
        <sz val="12"/>
        <color theme="1"/>
        <rFont val="仿宋_GB2312"/>
        <charset val="134"/>
      </rPr>
      <t>河南玖顺药业有限公司</t>
    </r>
  </si>
  <si>
    <r>
      <rPr>
        <sz val="12"/>
        <color theme="1"/>
        <rFont val="仿宋_GB2312"/>
        <charset val="134"/>
      </rPr>
      <t>河南昆江电力设备有限公司</t>
    </r>
  </si>
  <si>
    <r>
      <rPr>
        <sz val="12"/>
        <color theme="1"/>
        <rFont val="仿宋_GB2312"/>
        <charset val="134"/>
      </rPr>
      <t>安诚财产保险股份有限公司许昌中心支公司</t>
    </r>
  </si>
  <si>
    <r>
      <rPr>
        <sz val="12"/>
        <color theme="1"/>
        <rFont val="仿宋_GB2312"/>
        <charset val="134"/>
      </rPr>
      <t>许昌继元物业管理有限公司</t>
    </r>
  </si>
  <si>
    <r>
      <rPr>
        <sz val="12"/>
        <color theme="1"/>
        <rFont val="仿宋_GB2312"/>
        <charset val="134"/>
      </rPr>
      <t>河南纵亚电力科技有限公司</t>
    </r>
  </si>
  <si>
    <r>
      <rPr>
        <sz val="12"/>
        <color theme="1"/>
        <rFont val="仿宋_GB2312"/>
        <charset val="134"/>
      </rPr>
      <t>许昌世博电力工程有限公司</t>
    </r>
  </si>
  <si>
    <r>
      <rPr>
        <sz val="12"/>
        <color theme="1"/>
        <rFont val="仿宋_GB2312"/>
        <charset val="134"/>
      </rPr>
      <t>河南城市交通规划设计研究院有限公司</t>
    </r>
  </si>
  <si>
    <r>
      <rPr>
        <sz val="12"/>
        <color theme="1"/>
        <rFont val="仿宋_GB2312"/>
        <charset val="134"/>
      </rPr>
      <t>河南喜泰实业有限公司</t>
    </r>
  </si>
  <si>
    <r>
      <rPr>
        <sz val="12"/>
        <color theme="1"/>
        <rFont val="仿宋_GB2312"/>
        <charset val="134"/>
      </rPr>
      <t>许昌恒辰汽车销售服务有限公司</t>
    </r>
  </si>
  <si>
    <r>
      <rPr>
        <sz val="12"/>
        <color theme="1"/>
        <rFont val="仿宋_GB2312"/>
        <charset val="134"/>
      </rPr>
      <t>河南智微电子有限公司</t>
    </r>
  </si>
  <si>
    <r>
      <rPr>
        <sz val="12"/>
        <color theme="1"/>
        <rFont val="仿宋_GB2312"/>
        <charset val="134"/>
      </rPr>
      <t>许昌藤爱教育咨询有限公司</t>
    </r>
  </si>
  <si>
    <r>
      <rPr>
        <sz val="12"/>
        <color theme="1"/>
        <rFont val="仿宋_GB2312"/>
        <charset val="134"/>
      </rPr>
      <t>河南锡润商务咨询有限公司许昌分公司</t>
    </r>
  </si>
  <si>
    <r>
      <rPr>
        <sz val="12"/>
        <color theme="1"/>
        <rFont val="仿宋_GB2312"/>
        <charset val="134"/>
      </rPr>
      <t>河南金桥工程技术咨询有限公司</t>
    </r>
  </si>
  <si>
    <r>
      <rPr>
        <sz val="12"/>
        <color theme="1"/>
        <rFont val="仿宋_GB2312"/>
        <charset val="134"/>
      </rPr>
      <t>河南瑞</t>
    </r>
    <r>
      <rPr>
        <sz val="12"/>
        <color theme="1"/>
        <rFont val="宋体"/>
        <charset val="134"/>
      </rPr>
      <t>昇</t>
    </r>
    <r>
      <rPr>
        <sz val="12"/>
        <color theme="1"/>
        <rFont val="仿宋_GB2312"/>
        <charset val="134"/>
      </rPr>
      <t>金叶烟草装备有限公司</t>
    </r>
  </si>
  <si>
    <r>
      <rPr>
        <sz val="12"/>
        <color theme="1"/>
        <rFont val="仿宋_GB2312"/>
        <charset val="134"/>
      </rPr>
      <t>许昌园方装饰工程有限公司</t>
    </r>
  </si>
  <si>
    <r>
      <rPr>
        <sz val="12"/>
        <color theme="1"/>
        <rFont val="仿宋_GB2312"/>
        <charset val="134"/>
      </rPr>
      <t>许昌鸿洋生化实业发展有限公司</t>
    </r>
  </si>
  <si>
    <r>
      <rPr>
        <sz val="12"/>
        <color theme="1"/>
        <rFont val="仿宋_GB2312"/>
        <charset val="134"/>
      </rPr>
      <t>许昌联拓电子科技有限公司</t>
    </r>
  </si>
  <si>
    <r>
      <rPr>
        <sz val="12"/>
        <color theme="1"/>
        <rFont val="仿宋_GB2312"/>
        <charset val="134"/>
      </rPr>
      <t>长葛市</t>
    </r>
  </si>
  <si>
    <r>
      <rPr>
        <sz val="12"/>
        <color theme="1"/>
        <rFont val="仿宋_GB2312"/>
        <charset val="134"/>
      </rPr>
      <t>河南森源集团高强电瓷有限公司</t>
    </r>
  </si>
  <si>
    <r>
      <rPr>
        <sz val="12"/>
        <color theme="1"/>
        <rFont val="仿宋_GB2312"/>
        <charset val="134"/>
      </rPr>
      <t>许昌启源汽车销售服务有限公司</t>
    </r>
  </si>
  <si>
    <r>
      <rPr>
        <sz val="12"/>
        <color theme="1"/>
        <rFont val="仿宋_GB2312"/>
        <charset val="134"/>
      </rPr>
      <t>长葛市绿城物业服务有限公司</t>
    </r>
  </si>
  <si>
    <r>
      <rPr>
        <sz val="12"/>
        <color theme="1"/>
        <rFont val="仿宋_GB2312"/>
        <charset val="134"/>
      </rPr>
      <t>长葛市金桥办事处朝阳幼儿园</t>
    </r>
  </si>
  <si>
    <r>
      <rPr>
        <sz val="12"/>
        <color theme="1"/>
        <rFont val="仿宋_GB2312"/>
        <charset val="134"/>
      </rPr>
      <t>普赫姆汽车技术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许昌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有限公司</t>
    </r>
  </si>
  <si>
    <r>
      <rPr>
        <sz val="12"/>
        <color theme="1"/>
        <rFont val="仿宋_GB2312"/>
        <charset val="134"/>
      </rPr>
      <t>长葛市昌鸿电器有限公司</t>
    </r>
  </si>
  <si>
    <r>
      <rPr>
        <sz val="12"/>
        <color theme="1"/>
        <rFont val="仿宋_GB2312"/>
        <charset val="134"/>
      </rPr>
      <t>许昌宇筑装饰工程有限公司</t>
    </r>
  </si>
  <si>
    <r>
      <rPr>
        <sz val="12"/>
        <color theme="1"/>
        <rFont val="仿宋_GB2312"/>
        <charset val="134"/>
      </rPr>
      <t>河南闽兴材料科技有限公司</t>
    </r>
  </si>
  <si>
    <r>
      <rPr>
        <sz val="12"/>
        <color theme="1"/>
        <rFont val="仿宋_GB2312"/>
        <charset val="134"/>
      </rPr>
      <t>河南鑫喜机械有限公司</t>
    </r>
  </si>
  <si>
    <r>
      <rPr>
        <sz val="12"/>
        <color theme="1"/>
        <rFont val="仿宋_GB2312"/>
        <charset val="134"/>
      </rPr>
      <t>河南黄河金帆新材料有限公司</t>
    </r>
  </si>
  <si>
    <r>
      <rPr>
        <sz val="12"/>
        <color theme="1"/>
        <rFont val="仿宋_GB2312"/>
        <charset val="134"/>
      </rPr>
      <t>河南聚锐意新材料有限公司</t>
    </r>
  </si>
  <si>
    <r>
      <rPr>
        <sz val="12"/>
        <color theme="1"/>
        <rFont val="仿宋_GB2312"/>
        <charset val="134"/>
      </rPr>
      <t>许昌悦城电力设备销售有限公司</t>
    </r>
  </si>
  <si>
    <r>
      <rPr>
        <sz val="12"/>
        <color theme="1"/>
        <rFont val="仿宋_GB2312"/>
        <charset val="134"/>
      </rPr>
      <t>河南韶源电子科技有限公司</t>
    </r>
  </si>
  <si>
    <r>
      <rPr>
        <sz val="12"/>
        <color theme="1"/>
        <rFont val="仿宋_GB2312"/>
        <charset val="134"/>
      </rPr>
      <t>河南今明纸业有限公司</t>
    </r>
  </si>
  <si>
    <r>
      <rPr>
        <sz val="12"/>
        <color theme="1"/>
        <rFont val="仿宋_GB2312"/>
        <charset val="134"/>
      </rPr>
      <t>诚泰财产保险股份有限公司长葛支公司</t>
    </r>
  </si>
  <si>
    <r>
      <rPr>
        <sz val="12"/>
        <color theme="1"/>
        <rFont val="仿宋_GB2312"/>
        <charset val="134"/>
      </rPr>
      <t>河南金宏印业有限公司</t>
    </r>
  </si>
  <si>
    <r>
      <rPr>
        <sz val="12"/>
        <color theme="1"/>
        <rFont val="仿宋_GB2312"/>
        <charset val="134"/>
      </rPr>
      <t>河南捷沅农业科技有限公司</t>
    </r>
  </si>
  <si>
    <r>
      <rPr>
        <sz val="12"/>
        <color theme="1"/>
        <rFont val="仿宋_GB2312"/>
        <charset val="134"/>
      </rPr>
      <t>河南尚美亿博机械有限公司</t>
    </r>
  </si>
  <si>
    <r>
      <rPr>
        <sz val="12"/>
        <color theme="1"/>
        <rFont val="仿宋_GB2312"/>
        <charset val="134"/>
      </rPr>
      <t>长葛市第三实验高级中学</t>
    </r>
  </si>
  <si>
    <r>
      <rPr>
        <sz val="12"/>
        <color theme="1"/>
        <rFont val="仿宋_GB2312"/>
        <charset val="134"/>
      </rPr>
      <t>长葛市长丰源钢结构有限公司</t>
    </r>
  </si>
  <si>
    <r>
      <rPr>
        <sz val="12"/>
        <color theme="1"/>
        <rFont val="仿宋_GB2312"/>
        <charset val="134"/>
      </rPr>
      <t>长葛市汇益建筑工程有限公司</t>
    </r>
  </si>
  <si>
    <r>
      <rPr>
        <sz val="12"/>
        <color theme="1"/>
        <rFont val="仿宋_GB2312"/>
        <charset val="134"/>
      </rPr>
      <t>四川锦海企业管理咨询有限公司长葛分公司</t>
    </r>
  </si>
  <si>
    <r>
      <rPr>
        <sz val="12"/>
        <color theme="1"/>
        <rFont val="仿宋_GB2312"/>
        <charset val="134"/>
      </rPr>
      <t>许昌国宏机械有限公司</t>
    </r>
  </si>
  <si>
    <r>
      <rPr>
        <sz val="12"/>
        <color theme="1"/>
        <rFont val="仿宋_GB2312"/>
        <charset val="134"/>
      </rPr>
      <t>河南麒越净化科技有限公司</t>
    </r>
  </si>
  <si>
    <r>
      <rPr>
        <sz val="12"/>
        <color theme="1"/>
        <rFont val="仿宋_GB2312"/>
        <charset val="134"/>
      </rPr>
      <t>长葛市威鸣机械设备有限公司</t>
    </r>
  </si>
  <si>
    <r>
      <rPr>
        <sz val="12"/>
        <color theme="1"/>
        <rFont val="仿宋_GB2312"/>
        <charset val="134"/>
      </rPr>
      <t>许昌万森钢结构有限公司</t>
    </r>
  </si>
  <si>
    <r>
      <rPr>
        <sz val="12"/>
        <color theme="1"/>
        <rFont val="仿宋_GB2312"/>
        <charset val="134"/>
      </rPr>
      <t>河南鼎昌资源再生利用技术有限公司</t>
    </r>
  </si>
  <si>
    <r>
      <rPr>
        <sz val="12"/>
        <color theme="1"/>
        <rFont val="仿宋_GB2312"/>
        <charset val="134"/>
      </rPr>
      <t>长葛市和塘商贸行</t>
    </r>
  </si>
  <si>
    <r>
      <rPr>
        <sz val="12"/>
        <color theme="1"/>
        <rFont val="仿宋_GB2312"/>
        <charset val="134"/>
      </rPr>
      <t>河南鼎研泽田农业科技开发有限公司</t>
    </r>
  </si>
  <si>
    <r>
      <rPr>
        <sz val="12"/>
        <color theme="1"/>
        <rFont val="仿宋_GB2312"/>
        <charset val="134"/>
      </rPr>
      <t>长葛市永诚包装材料有限公司</t>
    </r>
  </si>
  <si>
    <r>
      <rPr>
        <sz val="12"/>
        <color theme="1"/>
        <rFont val="仿宋_GB2312"/>
        <charset val="134"/>
      </rPr>
      <t>河南元和坤智能化安装工程有限公司</t>
    </r>
  </si>
  <si>
    <r>
      <rPr>
        <sz val="12"/>
        <color theme="1"/>
        <rFont val="仿宋_GB2312"/>
        <charset val="134"/>
      </rPr>
      <t>河南浩嘉隆源电力技术有限公司</t>
    </r>
  </si>
  <si>
    <r>
      <rPr>
        <sz val="12"/>
        <color theme="1"/>
        <rFont val="仿宋_GB2312"/>
        <charset val="134"/>
      </rPr>
      <t>长葛市钻叶口腔门诊有限公司</t>
    </r>
  </si>
  <si>
    <r>
      <rPr>
        <sz val="12"/>
        <color theme="1"/>
        <rFont val="仿宋_GB2312"/>
        <charset val="134"/>
      </rPr>
      <t>长葛市远景企业服务有限公司</t>
    </r>
  </si>
  <si>
    <r>
      <rPr>
        <sz val="12"/>
        <color theme="1"/>
        <rFont val="仿宋_GB2312"/>
        <charset val="134"/>
      </rPr>
      <t>长葛市亿立方科技创业服务有限公司</t>
    </r>
  </si>
  <si>
    <r>
      <rPr>
        <sz val="12"/>
        <color theme="1"/>
        <rFont val="仿宋_GB2312"/>
        <charset val="134"/>
      </rPr>
      <t>长葛市盛合丽晶酒店有限公司</t>
    </r>
  </si>
  <si>
    <r>
      <rPr>
        <sz val="12"/>
        <color theme="1"/>
        <rFont val="仿宋_GB2312"/>
        <charset val="134"/>
      </rPr>
      <t>长葛中福金属有限公司</t>
    </r>
  </si>
  <si>
    <r>
      <rPr>
        <sz val="12"/>
        <color theme="1"/>
        <rFont val="仿宋_GB2312"/>
        <charset val="134"/>
      </rPr>
      <t>河南福侨石油装备有限公司</t>
    </r>
  </si>
  <si>
    <r>
      <rPr>
        <sz val="12"/>
        <color theme="1"/>
        <rFont val="仿宋_GB2312"/>
        <charset val="134"/>
      </rPr>
      <t>长葛市长津再生资源有限公司</t>
    </r>
  </si>
  <si>
    <r>
      <rPr>
        <sz val="12"/>
        <color theme="1"/>
        <rFont val="仿宋_GB2312"/>
        <charset val="134"/>
      </rPr>
      <t>河南博明食品有限公司</t>
    </r>
  </si>
  <si>
    <r>
      <rPr>
        <sz val="12"/>
        <color theme="1"/>
        <rFont val="仿宋_GB2312"/>
        <charset val="134"/>
      </rPr>
      <t>长葛市城建投资有限公司</t>
    </r>
  </si>
  <si>
    <r>
      <rPr>
        <sz val="12"/>
        <color theme="1"/>
        <rFont val="仿宋_GB2312"/>
        <charset val="134"/>
      </rPr>
      <t>河南卓盛威装配式建设科技有限公司</t>
    </r>
  </si>
  <si>
    <r>
      <rPr>
        <sz val="12"/>
        <color theme="1"/>
        <rFont val="仿宋_GB2312"/>
        <charset val="134"/>
      </rPr>
      <t>河南鹏世电力科技有限公司</t>
    </r>
  </si>
  <si>
    <r>
      <rPr>
        <sz val="12"/>
        <color theme="1"/>
        <rFont val="仿宋_GB2312"/>
        <charset val="134"/>
      </rPr>
      <t>河南方鸣电力科技有限公司</t>
    </r>
  </si>
  <si>
    <r>
      <rPr>
        <sz val="12"/>
        <color theme="1"/>
        <rFont val="仿宋_GB2312"/>
        <charset val="134"/>
      </rPr>
      <t>襄城县</t>
    </r>
  </si>
  <si>
    <r>
      <rPr>
        <sz val="12"/>
        <rFont val="仿宋_GB2312"/>
        <charset val="134"/>
      </rPr>
      <t>河南和之家通信设备有限公司襄城县第二分公司</t>
    </r>
  </si>
  <si>
    <r>
      <rPr>
        <sz val="12"/>
        <rFont val="仿宋_GB2312"/>
        <charset val="134"/>
      </rPr>
      <t>许昌聚和餐饮服务有限公司</t>
    </r>
  </si>
  <si>
    <r>
      <rPr>
        <sz val="12"/>
        <rFont val="仿宋_GB2312"/>
        <charset val="134"/>
      </rPr>
      <t>襄城县望谷装饰工程有限公司</t>
    </r>
  </si>
  <si>
    <r>
      <rPr>
        <sz val="12"/>
        <rFont val="仿宋_GB2312"/>
        <charset val="134"/>
      </rPr>
      <t>襄城县田方商贸有限公司</t>
    </r>
  </si>
  <si>
    <r>
      <rPr>
        <sz val="12"/>
        <rFont val="仿宋_GB2312"/>
        <charset val="134"/>
      </rPr>
      <t>襄城县金盛达房地产开发有限公司</t>
    </r>
  </si>
  <si>
    <r>
      <rPr>
        <sz val="12"/>
        <rFont val="仿宋_GB2312"/>
        <charset val="134"/>
      </rPr>
      <t>襄城县耀祥装饰装修有限公司</t>
    </r>
  </si>
  <si>
    <r>
      <rPr>
        <sz val="12"/>
        <rFont val="仿宋_GB2312"/>
        <charset val="134"/>
      </rPr>
      <t>许昌如家物业管理有限公司</t>
    </r>
  </si>
  <si>
    <r>
      <rPr>
        <sz val="12"/>
        <rFont val="仿宋_GB2312"/>
        <charset val="134"/>
      </rPr>
      <t>襄城县美宜家策划有限公司</t>
    </r>
  </si>
  <si>
    <r>
      <rPr>
        <sz val="12"/>
        <rFont val="仿宋_GB2312"/>
        <charset val="134"/>
      </rPr>
      <t>襄城县荣泰铁芯厂</t>
    </r>
  </si>
  <si>
    <r>
      <rPr>
        <sz val="12"/>
        <rFont val="仿宋_GB2312"/>
        <charset val="134"/>
      </rPr>
      <t>襄城县爱家美保洁服务有限公司</t>
    </r>
  </si>
  <si>
    <r>
      <rPr>
        <sz val="12"/>
        <rFont val="仿宋_GB2312"/>
        <charset val="134"/>
      </rPr>
      <t>许昌树海实业有限公司</t>
    </r>
  </si>
  <si>
    <r>
      <rPr>
        <sz val="12"/>
        <rFont val="仿宋_GB2312"/>
        <charset val="134"/>
      </rPr>
      <t>许昌市国源电气有限公司</t>
    </r>
  </si>
  <si>
    <r>
      <rPr>
        <sz val="12"/>
        <rFont val="仿宋_GB2312"/>
        <charset val="134"/>
      </rPr>
      <t>河南世界村全球购供应链有限公司</t>
    </r>
  </si>
  <si>
    <r>
      <rPr>
        <sz val="12"/>
        <rFont val="仿宋_GB2312"/>
        <charset val="134"/>
      </rPr>
      <t>河南省景春堂药业有限公司</t>
    </r>
  </si>
  <si>
    <r>
      <rPr>
        <sz val="12"/>
        <rFont val="仿宋_GB2312"/>
        <charset val="134"/>
      </rPr>
      <t>襄城县晶睿新能源科技有限公司</t>
    </r>
  </si>
  <si>
    <r>
      <rPr>
        <sz val="12"/>
        <rFont val="仿宋_GB2312"/>
        <charset val="134"/>
      </rPr>
      <t>许昌甲辰重工有限公司</t>
    </r>
  </si>
  <si>
    <r>
      <rPr>
        <sz val="12"/>
        <rFont val="仿宋_GB2312"/>
        <charset val="134"/>
      </rPr>
      <t>襄城县辉硕实业投资发展有限公司</t>
    </r>
  </si>
  <si>
    <r>
      <rPr>
        <sz val="12"/>
        <rFont val="仿宋_GB2312"/>
        <charset val="134"/>
      </rPr>
      <t>襄城县德林物业服务有限公司</t>
    </r>
  </si>
  <si>
    <r>
      <rPr>
        <sz val="12"/>
        <rFont val="仿宋_GB2312"/>
        <charset val="134"/>
      </rPr>
      <t>河南金萌成联合金材料有限公司</t>
    </r>
  </si>
  <si>
    <r>
      <rPr>
        <sz val="12"/>
        <rFont val="仿宋_GB2312"/>
        <charset val="134"/>
      </rPr>
      <t>许昌昌泽商贸有限公司</t>
    </r>
  </si>
  <si>
    <r>
      <rPr>
        <sz val="12"/>
        <rFont val="仿宋_GB2312"/>
        <charset val="134"/>
      </rPr>
      <t>许昌市群发实业有限公司</t>
    </r>
  </si>
  <si>
    <r>
      <rPr>
        <sz val="12"/>
        <rFont val="仿宋_GB2312"/>
        <charset val="134"/>
      </rPr>
      <t>襄城县华庭物业管理有限公司</t>
    </r>
  </si>
  <si>
    <r>
      <rPr>
        <sz val="12"/>
        <rFont val="仿宋_GB2312"/>
        <charset val="134"/>
      </rPr>
      <t>许昌智工贸易有限公司</t>
    </r>
  </si>
  <si>
    <r>
      <rPr>
        <sz val="12"/>
        <rFont val="仿宋_GB2312"/>
        <charset val="134"/>
      </rPr>
      <t>襄城县光爱光学科技有限公司</t>
    </r>
  </si>
  <si>
    <r>
      <rPr>
        <sz val="12"/>
        <rFont val="仿宋_GB2312"/>
        <charset val="134"/>
      </rPr>
      <t>襄城县慧发物业管理有限公司</t>
    </r>
  </si>
  <si>
    <r>
      <rPr>
        <sz val="12"/>
        <rFont val="仿宋_GB2312"/>
        <charset val="134"/>
      </rPr>
      <t>襄城县光爱眼健康科技有限公司</t>
    </r>
  </si>
  <si>
    <r>
      <rPr>
        <sz val="12"/>
        <rFont val="仿宋_GB2312"/>
        <charset val="134"/>
      </rPr>
      <t>襄城县恒睿工矿物资有限公司</t>
    </r>
  </si>
  <si>
    <r>
      <rPr>
        <sz val="12"/>
        <rFont val="仿宋_GB2312"/>
        <charset val="134"/>
      </rPr>
      <t>襄城县襄安液化气站</t>
    </r>
  </si>
  <si>
    <r>
      <rPr>
        <sz val="12"/>
        <rFont val="仿宋_GB2312"/>
        <charset val="134"/>
      </rPr>
      <t>河南地物豪园生物科技有限公司</t>
    </r>
  </si>
  <si>
    <r>
      <rPr>
        <sz val="12"/>
        <rFont val="仿宋_GB2312"/>
        <charset val="134"/>
      </rPr>
      <t>许昌品晟建设工程有限公司</t>
    </r>
  </si>
  <si>
    <r>
      <rPr>
        <sz val="12"/>
        <rFont val="仿宋_GB2312"/>
        <charset val="134"/>
      </rPr>
      <t>襄城县速立得互联网科技有限公司</t>
    </r>
  </si>
  <si>
    <r>
      <rPr>
        <sz val="12"/>
        <rFont val="仿宋_GB2312"/>
        <charset val="134"/>
      </rPr>
      <t>襄城县盛通建材有限公司</t>
    </r>
  </si>
  <si>
    <r>
      <rPr>
        <sz val="12"/>
        <color theme="1"/>
        <rFont val="仿宋_GB2312"/>
        <charset val="134"/>
      </rPr>
      <t>河南中洽实业有限公司</t>
    </r>
  </si>
  <si>
    <r>
      <rPr>
        <sz val="12"/>
        <color theme="1"/>
        <rFont val="仿宋_GB2312"/>
        <charset val="134"/>
      </rPr>
      <t>襄城县居安物业管理有限公司</t>
    </r>
  </si>
  <si>
    <r>
      <rPr>
        <sz val="12"/>
        <rFont val="仿宋_GB2312"/>
        <charset val="134"/>
      </rPr>
      <t>襄城县中和天然气有限公司</t>
    </r>
  </si>
  <si>
    <r>
      <rPr>
        <sz val="12"/>
        <rFont val="仿宋_GB2312"/>
        <charset val="134"/>
      </rPr>
      <t>河南大中元医药有限公司襄城县万民文昌路店</t>
    </r>
  </si>
  <si>
    <r>
      <rPr>
        <sz val="12"/>
        <rFont val="仿宋_GB2312"/>
        <charset val="134"/>
      </rPr>
      <t>许昌圣安科技有限公司</t>
    </r>
  </si>
  <si>
    <r>
      <rPr>
        <sz val="12"/>
        <rFont val="仿宋_GB2312"/>
        <charset val="134"/>
      </rPr>
      <t>许昌隆源电力实业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集团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有限公司襄城分公司</t>
    </r>
  </si>
  <si>
    <r>
      <rPr>
        <sz val="12"/>
        <rFont val="仿宋_GB2312"/>
        <charset val="134"/>
      </rPr>
      <t>许昌安彩锑材科技有限公司</t>
    </r>
  </si>
  <si>
    <r>
      <rPr>
        <sz val="12"/>
        <color theme="1"/>
        <rFont val="仿宋_GB2312"/>
        <charset val="134"/>
      </rPr>
      <t>鄢陵</t>
    </r>
  </si>
  <si>
    <r>
      <rPr>
        <sz val="12"/>
        <color theme="1"/>
        <rFont val="仿宋_GB2312"/>
        <charset val="134"/>
      </rPr>
      <t>鄢陵县七彩时光物业管理有限公司</t>
    </r>
  </si>
  <si>
    <r>
      <rPr>
        <sz val="12"/>
        <color theme="1"/>
        <rFont val="仿宋_GB2312"/>
        <charset val="134"/>
      </rPr>
      <t>中国建设银行股份有限公司鄢陵支行</t>
    </r>
  </si>
  <si>
    <r>
      <rPr>
        <sz val="12"/>
        <color rgb="FF000000"/>
        <rFont val="仿宋_GB2312"/>
        <charset val="134"/>
      </rPr>
      <t>大型企业</t>
    </r>
  </si>
  <si>
    <r>
      <rPr>
        <sz val="12"/>
        <color theme="1"/>
        <rFont val="仿宋_GB2312"/>
        <charset val="134"/>
      </rPr>
      <t>许昌悦昌换热设备有限公司</t>
    </r>
  </si>
  <si>
    <r>
      <rPr>
        <sz val="12"/>
        <color theme="1"/>
        <rFont val="仿宋_GB2312"/>
        <charset val="134"/>
      </rPr>
      <t>河南绿能科发实业有限公司</t>
    </r>
  </si>
  <si>
    <r>
      <rPr>
        <sz val="12"/>
        <color theme="1"/>
        <rFont val="仿宋_GB2312"/>
        <charset val="134"/>
      </rPr>
      <t>魏都区</t>
    </r>
  </si>
  <si>
    <r>
      <rPr>
        <sz val="12"/>
        <color theme="1"/>
        <rFont val="仿宋_GB2312"/>
        <charset val="134"/>
      </rPr>
      <t>河南天生印刷科技有限公司</t>
    </r>
  </si>
  <si>
    <r>
      <rPr>
        <sz val="12"/>
        <rFont val="仿宋_GB2312"/>
        <charset val="134"/>
      </rPr>
      <t>许昌市鼎鑫房地产开发有限公司</t>
    </r>
  </si>
  <si>
    <r>
      <rPr>
        <sz val="12"/>
        <rFont val="仿宋_GB2312"/>
        <charset val="134"/>
      </rPr>
      <t>许昌市恒荣房地产开发有限公司</t>
    </r>
  </si>
  <si>
    <r>
      <rPr>
        <sz val="12"/>
        <rFont val="仿宋_GB2312"/>
        <charset val="134"/>
      </rPr>
      <t>河南达道互联网科技有限公司</t>
    </r>
  </si>
  <si>
    <r>
      <rPr>
        <sz val="12"/>
        <rFont val="仿宋_GB2312"/>
        <charset val="134"/>
      </rPr>
      <t>许昌魏都宾馆有限公司</t>
    </r>
  </si>
  <si>
    <r>
      <rPr>
        <sz val="12"/>
        <rFont val="仿宋_GB2312"/>
        <charset val="134"/>
      </rPr>
      <t>许昌市人民电影院有限公司</t>
    </r>
  </si>
  <si>
    <r>
      <rPr>
        <sz val="12"/>
        <rFont val="仿宋_GB2312"/>
        <charset val="134"/>
      </rPr>
      <t>河南许都企业管理有限公司</t>
    </r>
  </si>
  <si>
    <r>
      <rPr>
        <sz val="12"/>
        <rFont val="仿宋_GB2312"/>
        <charset val="134"/>
      </rPr>
      <t>许昌许恒商贸有限公司</t>
    </r>
  </si>
  <si>
    <r>
      <rPr>
        <sz val="12"/>
        <rFont val="仿宋_GB2312"/>
        <charset val="134"/>
      </rPr>
      <t>华泰人寿保险股份有限公司许昌中心支公司</t>
    </r>
  </si>
  <si>
    <r>
      <rPr>
        <sz val="12"/>
        <rFont val="仿宋_GB2312"/>
        <charset val="134"/>
      </rPr>
      <t>许昌今阔贸易有限公司</t>
    </r>
  </si>
  <si>
    <r>
      <rPr>
        <sz val="12"/>
        <rFont val="仿宋_GB2312"/>
        <charset val="134"/>
      </rPr>
      <t>许昌唐彩发制品有限公司</t>
    </r>
  </si>
  <si>
    <r>
      <rPr>
        <sz val="12"/>
        <rFont val="仿宋_GB2312"/>
        <charset val="134"/>
      </rPr>
      <t>许昌沐心设计有限公司</t>
    </r>
  </si>
  <si>
    <r>
      <rPr>
        <sz val="12"/>
        <rFont val="仿宋_GB2312"/>
        <charset val="134"/>
      </rPr>
      <t>许昌市凯润家具有限公司</t>
    </r>
  </si>
  <si>
    <r>
      <rPr>
        <sz val="12"/>
        <rFont val="仿宋_GB2312"/>
        <charset val="134"/>
      </rPr>
      <t>许昌鸿厚商贸有限公司</t>
    </r>
  </si>
  <si>
    <r>
      <rPr>
        <sz val="12"/>
        <rFont val="仿宋_GB2312"/>
        <charset val="134"/>
      </rPr>
      <t>许昌市好梓豪餐饮管理服务有限公司</t>
    </r>
  </si>
  <si>
    <r>
      <rPr>
        <sz val="12"/>
        <rFont val="仿宋_GB2312"/>
        <charset val="134"/>
      </rPr>
      <t>许昌市启富房产信息有限公司</t>
    </r>
  </si>
  <si>
    <r>
      <rPr>
        <sz val="12"/>
        <rFont val="仿宋_GB2312"/>
        <charset val="134"/>
      </rPr>
      <t>瑞众人寿保险有限责任公司许昌中心支公司</t>
    </r>
  </si>
  <si>
    <r>
      <rPr>
        <sz val="12"/>
        <rFont val="仿宋_GB2312"/>
        <charset val="134"/>
      </rPr>
      <t>杭州臻隆科技咨询有限公司许昌分公司</t>
    </r>
  </si>
  <si>
    <r>
      <rPr>
        <sz val="12"/>
        <rFont val="仿宋_GB2312"/>
        <charset val="134"/>
      </rPr>
      <t>许昌点渡教育咨询服务有限公司</t>
    </r>
  </si>
  <si>
    <r>
      <rPr>
        <sz val="12"/>
        <rFont val="仿宋_GB2312"/>
        <charset val="134"/>
      </rPr>
      <t>许昌市万和物业管理有限公司</t>
    </r>
  </si>
  <si>
    <r>
      <rPr>
        <sz val="12"/>
        <rFont val="仿宋_GB2312"/>
        <charset val="134"/>
      </rPr>
      <t>许昌盛誉财税集团有限公司</t>
    </r>
  </si>
  <si>
    <r>
      <rPr>
        <sz val="12"/>
        <rFont val="仿宋_GB2312"/>
        <charset val="134"/>
      </rPr>
      <t>河南源网荷储电气研究院有限公司</t>
    </r>
  </si>
  <si>
    <r>
      <rPr>
        <sz val="12"/>
        <rFont val="仿宋_GB2312"/>
        <charset val="134"/>
      </rPr>
      <t>许昌中税企业管理有限公司</t>
    </r>
  </si>
  <si>
    <r>
      <rPr>
        <sz val="12"/>
        <rFont val="仿宋_GB2312"/>
        <charset val="134"/>
      </rPr>
      <t>许昌神福商贸有限公司</t>
    </r>
  </si>
  <si>
    <r>
      <rPr>
        <sz val="12"/>
        <rFont val="仿宋_GB2312"/>
        <charset val="134"/>
      </rPr>
      <t>许昌亿斯特装饰工程有限公司</t>
    </r>
  </si>
  <si>
    <r>
      <rPr>
        <sz val="12"/>
        <rFont val="仿宋_GB2312"/>
        <charset val="134"/>
      </rPr>
      <t>许昌众听文化传播有限公司</t>
    </r>
  </si>
  <si>
    <r>
      <rPr>
        <sz val="12"/>
        <rFont val="仿宋_GB2312"/>
        <charset val="134"/>
      </rPr>
      <t>许昌明辉酒店管理有限公司</t>
    </r>
  </si>
  <si>
    <r>
      <rPr>
        <sz val="12"/>
        <rFont val="仿宋_GB2312"/>
        <charset val="134"/>
      </rPr>
      <t>许昌摩根商贸有限公司</t>
    </r>
  </si>
  <si>
    <r>
      <rPr>
        <sz val="12"/>
        <rFont val="仿宋_GB2312"/>
        <charset val="134"/>
      </rPr>
      <t>河南玖毅网络有限公司</t>
    </r>
  </si>
  <si>
    <r>
      <rPr>
        <sz val="12"/>
        <rFont val="仿宋_GB2312"/>
        <charset val="134"/>
      </rPr>
      <t>许昌博源设备租赁有限公司</t>
    </r>
  </si>
  <si>
    <r>
      <rPr>
        <sz val="12"/>
        <rFont val="仿宋_GB2312"/>
        <charset val="134"/>
      </rPr>
      <t>许昌百事通网络技术服务有限公司</t>
    </r>
  </si>
  <si>
    <r>
      <rPr>
        <sz val="12"/>
        <rFont val="仿宋_GB2312"/>
        <charset val="134"/>
      </rPr>
      <t>许昌延如美商贸有限公司</t>
    </r>
  </si>
  <si>
    <r>
      <rPr>
        <sz val="12"/>
        <rFont val="仿宋_GB2312"/>
        <charset val="134"/>
      </rPr>
      <t>许昌百特宏成电气有限公司</t>
    </r>
  </si>
  <si>
    <r>
      <rPr>
        <sz val="12"/>
        <rFont val="仿宋_GB2312"/>
        <charset val="134"/>
      </rPr>
      <t>河南国诚金服信息服务有限公司</t>
    </r>
  </si>
  <si>
    <r>
      <rPr>
        <sz val="12"/>
        <rFont val="仿宋_GB2312"/>
        <charset val="134"/>
      </rPr>
      <t>许昌兴诺装饰工程有限公司</t>
    </r>
  </si>
  <si>
    <r>
      <rPr>
        <sz val="12"/>
        <rFont val="仿宋_GB2312"/>
        <charset val="134"/>
      </rPr>
      <t>许昌星颂商贸有限公司</t>
    </r>
  </si>
  <si>
    <r>
      <rPr>
        <sz val="12"/>
        <rFont val="仿宋_GB2312"/>
        <charset val="134"/>
      </rPr>
      <t>许昌畅听医疗器械有限公司</t>
    </r>
  </si>
  <si>
    <r>
      <rPr>
        <sz val="12"/>
        <rFont val="仿宋_GB2312"/>
        <charset val="134"/>
      </rPr>
      <t>许昌博之声助听器有限公司</t>
    </r>
  </si>
  <si>
    <r>
      <rPr>
        <sz val="12"/>
        <rFont val="仿宋_GB2312"/>
        <charset val="134"/>
      </rPr>
      <t>许昌金之声助听器有限公司</t>
    </r>
  </si>
  <si>
    <r>
      <rPr>
        <sz val="12"/>
        <rFont val="仿宋_GB2312"/>
        <charset val="134"/>
      </rPr>
      <t>河南鹏都机械有限公司</t>
    </r>
  </si>
  <si>
    <r>
      <rPr>
        <sz val="12"/>
        <rFont val="仿宋_GB2312"/>
        <charset val="134"/>
      </rPr>
      <t>许昌嘉赢企业管理有限公司</t>
    </r>
  </si>
  <si>
    <r>
      <rPr>
        <sz val="12"/>
        <rFont val="仿宋_GB2312"/>
        <charset val="134"/>
      </rPr>
      <t>许昌丰硕酒店有限公司</t>
    </r>
  </si>
  <si>
    <r>
      <rPr>
        <sz val="12"/>
        <rFont val="仿宋_GB2312"/>
        <charset val="134"/>
      </rPr>
      <t>许昌市丰德酒店管理有限公司</t>
    </r>
  </si>
  <si>
    <r>
      <rPr>
        <sz val="12"/>
        <rFont val="仿宋_GB2312"/>
        <charset val="134"/>
      </rPr>
      <t>河南罗马假日酒店管理有限公司</t>
    </r>
  </si>
  <si>
    <r>
      <rPr>
        <sz val="12"/>
        <rFont val="仿宋_GB2312"/>
        <charset val="134"/>
      </rPr>
      <t>河南大管家财务管理有限公司</t>
    </r>
  </si>
  <si>
    <r>
      <rPr>
        <sz val="12"/>
        <rFont val="仿宋_GB2312"/>
        <charset val="134"/>
      </rPr>
      <t>许昌越顺大酒店有限公司</t>
    </r>
  </si>
  <si>
    <r>
      <rPr>
        <sz val="12"/>
        <rFont val="仿宋_GB2312"/>
        <charset val="134"/>
      </rPr>
      <t>许昌市魏都区鑫净洗涤中心</t>
    </r>
  </si>
  <si>
    <r>
      <rPr>
        <sz val="12"/>
        <rFont val="仿宋_GB2312"/>
        <charset val="134"/>
      </rPr>
      <t>许昌志众供应链管理有限公司</t>
    </r>
  </si>
  <si>
    <r>
      <rPr>
        <sz val="12"/>
        <rFont val="仿宋_GB2312"/>
        <charset val="134"/>
      </rPr>
      <t>河南网桥科技发展有限公司</t>
    </r>
  </si>
  <si>
    <r>
      <rPr>
        <sz val="12"/>
        <rFont val="仿宋_GB2312"/>
        <charset val="134"/>
      </rPr>
      <t>河南遇好旅酒店管理有限公司</t>
    </r>
  </si>
  <si>
    <r>
      <rPr>
        <sz val="12"/>
        <rFont val="仿宋_GB2312"/>
        <charset val="134"/>
      </rPr>
      <t>许昌魏都军转大酒店</t>
    </r>
  </si>
  <si>
    <r>
      <rPr>
        <sz val="12"/>
        <rFont val="仿宋_GB2312"/>
        <charset val="134"/>
      </rPr>
      <t>许昌市汇丰酒店管理有限公司</t>
    </r>
  </si>
  <si>
    <r>
      <rPr>
        <sz val="12"/>
        <rFont val="仿宋_GB2312"/>
        <charset val="134"/>
      </rPr>
      <t>河南梁氏酒店管理集团有限公司</t>
    </r>
  </si>
  <si>
    <r>
      <rPr>
        <sz val="12"/>
        <rFont val="仿宋_GB2312"/>
        <charset val="134"/>
      </rPr>
      <t>许昌鑫启程网络科技有限公司</t>
    </r>
  </si>
  <si>
    <r>
      <rPr>
        <sz val="12"/>
        <rFont val="仿宋_GB2312"/>
        <charset val="134"/>
      </rPr>
      <t>许昌企初代理记账有限公司</t>
    </r>
  </si>
  <si>
    <r>
      <rPr>
        <sz val="12"/>
        <rFont val="仿宋_GB2312"/>
        <charset val="134"/>
      </rPr>
      <t>许昌达美服饰有限公司</t>
    </r>
  </si>
  <si>
    <r>
      <rPr>
        <sz val="12"/>
        <rFont val="仿宋_GB2312"/>
        <charset val="134"/>
      </rPr>
      <t>天伦智慧新能源技术有限公司</t>
    </r>
  </si>
  <si>
    <r>
      <rPr>
        <sz val="12"/>
        <color theme="1"/>
        <rFont val="仿宋_GB2312"/>
        <charset val="134"/>
      </rPr>
      <t>建安区</t>
    </r>
  </si>
  <si>
    <r>
      <rPr>
        <sz val="12"/>
        <color theme="1"/>
        <rFont val="仿宋_GB2312"/>
        <charset val="134"/>
      </rPr>
      <t>河南聚鸣包装制品有限公司</t>
    </r>
  </si>
  <si>
    <r>
      <rPr>
        <sz val="12"/>
        <rFont val="仿宋_GB2312"/>
        <charset val="134"/>
      </rPr>
      <t>许昌东太智能科技有限公司</t>
    </r>
  </si>
  <si>
    <r>
      <rPr>
        <sz val="12"/>
        <rFont val="仿宋_GB2312"/>
        <charset val="134"/>
      </rPr>
      <t>许昌蓝天服装有限公司</t>
    </r>
  </si>
  <si>
    <r>
      <rPr>
        <sz val="12"/>
        <rFont val="仿宋_GB2312"/>
        <charset val="134"/>
      </rPr>
      <t>许昌三锋建筑设备租赁有限公司</t>
    </r>
  </si>
  <si>
    <r>
      <rPr>
        <sz val="12"/>
        <rFont val="仿宋_GB2312"/>
        <charset val="134"/>
      </rPr>
      <t>许昌康福莱药业有限公司</t>
    </r>
  </si>
  <si>
    <r>
      <rPr>
        <sz val="12"/>
        <rFont val="仿宋_GB2312"/>
        <charset val="134"/>
      </rPr>
      <t>河南凯协包装科技有限公司</t>
    </r>
  </si>
  <si>
    <r>
      <rPr>
        <sz val="12"/>
        <rFont val="仿宋_GB2312"/>
        <charset val="134"/>
      </rPr>
      <t>许昌县永泰发制品有限公司</t>
    </r>
  </si>
  <si>
    <r>
      <rPr>
        <sz val="12"/>
        <rFont val="仿宋_GB2312"/>
        <charset val="134"/>
      </rPr>
      <t>河南帅博环境科学技术研究有限公司</t>
    </r>
  </si>
  <si>
    <r>
      <rPr>
        <sz val="12"/>
        <rFont val="仿宋_GB2312"/>
        <charset val="134"/>
      </rPr>
      <t>河南中许标准物质科技有限公司</t>
    </r>
  </si>
  <si>
    <r>
      <rPr>
        <sz val="12"/>
        <rFont val="仿宋_GB2312"/>
        <charset val="134"/>
      </rPr>
      <t>河南昊恒电力有限公司</t>
    </r>
  </si>
  <si>
    <r>
      <rPr>
        <sz val="12"/>
        <rFont val="仿宋_GB2312"/>
        <charset val="134"/>
      </rPr>
      <t>许昌芳洁新型材料有限公司</t>
    </r>
  </si>
  <si>
    <r>
      <rPr>
        <sz val="12"/>
        <rFont val="仿宋_GB2312"/>
        <charset val="134"/>
      </rPr>
      <t>许昌旺多芙食品销售有限公司</t>
    </r>
  </si>
  <si>
    <r>
      <rPr>
        <sz val="12"/>
        <rFont val="仿宋_GB2312"/>
        <charset val="134"/>
      </rPr>
      <t>河南欧荣建设工程有限公司</t>
    </r>
  </si>
  <si>
    <r>
      <rPr>
        <sz val="12"/>
        <rFont val="仿宋_GB2312"/>
        <charset val="134"/>
      </rPr>
      <t>许昌众邦汽车物流有限公司</t>
    </r>
  </si>
  <si>
    <r>
      <rPr>
        <sz val="12"/>
        <rFont val="仿宋_GB2312"/>
        <charset val="134"/>
      </rPr>
      <t>许昌瑞隆发制品有限公司</t>
    </r>
  </si>
  <si>
    <r>
      <rPr>
        <sz val="12"/>
        <rFont val="仿宋_GB2312"/>
        <charset val="134"/>
      </rPr>
      <t>河南维零汽车零部件有限公司</t>
    </r>
  </si>
  <si>
    <r>
      <rPr>
        <sz val="12"/>
        <rFont val="仿宋_GB2312"/>
        <charset val="134"/>
      </rPr>
      <t>许昌优加粮农产品开发有限公司</t>
    </r>
  </si>
  <si>
    <r>
      <rPr>
        <sz val="12"/>
        <rFont val="仿宋_GB2312"/>
        <charset val="134"/>
      </rPr>
      <t>许昌润颜商贸有限公司</t>
    </r>
  </si>
  <si>
    <r>
      <rPr>
        <sz val="12"/>
        <rFont val="仿宋_GB2312"/>
        <charset val="134"/>
      </rPr>
      <t>许昌华木装饰材料有限公司</t>
    </r>
  </si>
  <si>
    <r>
      <rPr>
        <sz val="12"/>
        <rFont val="仿宋_GB2312"/>
        <charset val="134"/>
      </rPr>
      <t>许昌大正云锦酒店建设有限公司</t>
    </r>
  </si>
  <si>
    <r>
      <rPr>
        <sz val="12"/>
        <rFont val="仿宋_GB2312"/>
        <charset val="134"/>
      </rPr>
      <t>许昌乐通安防科技有限公司</t>
    </r>
  </si>
  <si>
    <r>
      <rPr>
        <sz val="12"/>
        <rFont val="仿宋_GB2312"/>
        <charset val="134"/>
      </rPr>
      <t>许昌利达实业有限公司</t>
    </r>
  </si>
  <si>
    <r>
      <rPr>
        <sz val="12"/>
        <rFont val="仿宋_GB2312"/>
        <charset val="134"/>
      </rPr>
      <t>河南欧文包装制品有限公司</t>
    </r>
  </si>
  <si>
    <r>
      <rPr>
        <sz val="12"/>
        <rFont val="仿宋_GB2312"/>
        <charset val="134"/>
      </rPr>
      <t>许昌市文心教育咨询有限公司</t>
    </r>
  </si>
  <si>
    <r>
      <rPr>
        <sz val="12"/>
        <rFont val="仿宋_GB2312"/>
        <charset val="134"/>
      </rPr>
      <t>许昌万富达包装有限公司</t>
    </r>
  </si>
  <si>
    <r>
      <rPr>
        <sz val="12"/>
        <rFont val="仿宋_GB2312"/>
        <charset val="134"/>
      </rPr>
      <t>河南拓普锐生物科技有限公司</t>
    </r>
  </si>
  <si>
    <r>
      <rPr>
        <sz val="12"/>
        <rFont val="仿宋_GB2312"/>
        <charset val="134"/>
      </rPr>
      <t>许昌昌龙化纤有限公司</t>
    </r>
  </si>
  <si>
    <r>
      <rPr>
        <sz val="12"/>
        <rFont val="仿宋_GB2312"/>
        <charset val="134"/>
      </rPr>
      <t>许昌佳和服饰有限公司</t>
    </r>
  </si>
  <si>
    <r>
      <rPr>
        <sz val="12"/>
        <rFont val="仿宋_GB2312"/>
        <charset val="134"/>
      </rPr>
      <t>许昌市建安区普尚商贸有限公司</t>
    </r>
  </si>
  <si>
    <r>
      <rPr>
        <sz val="12"/>
        <rFont val="仿宋_GB2312"/>
        <charset val="134"/>
      </rPr>
      <t>河南佳多盈塑业有限公司</t>
    </r>
  </si>
  <si>
    <r>
      <rPr>
        <sz val="12"/>
        <rFont val="仿宋_GB2312"/>
        <charset val="134"/>
      </rPr>
      <t>许昌普瑞特工艺饰品有限公司</t>
    </r>
  </si>
  <si>
    <r>
      <rPr>
        <sz val="12"/>
        <rFont val="仿宋_GB2312"/>
        <charset val="134"/>
      </rPr>
      <t>许昌金勺子餐饮管理有限公司</t>
    </r>
  </si>
  <si>
    <r>
      <rPr>
        <sz val="12"/>
        <rFont val="仿宋_GB2312"/>
        <charset val="134"/>
      </rPr>
      <t>许昌市建安区中州水务有限公司</t>
    </r>
  </si>
  <si>
    <r>
      <rPr>
        <sz val="12"/>
        <rFont val="仿宋_GB2312"/>
        <charset val="134"/>
      </rPr>
      <t>许昌兴华汽配制造有限公司</t>
    </r>
  </si>
  <si>
    <r>
      <rPr>
        <sz val="12"/>
        <rFont val="仿宋_GB2312"/>
        <charset val="134"/>
      </rPr>
      <t>许昌德瑞印刷有限公司</t>
    </r>
  </si>
  <si>
    <r>
      <rPr>
        <sz val="12"/>
        <rFont val="仿宋_GB2312"/>
        <charset val="134"/>
      </rPr>
      <t>许昌文鑫物业管理有限公司</t>
    </r>
  </si>
  <si>
    <r>
      <rPr>
        <sz val="12"/>
        <rFont val="仿宋_GB2312"/>
        <charset val="134"/>
      </rPr>
      <t>许昌金鼎商品混凝土有限公司</t>
    </r>
  </si>
  <si>
    <r>
      <rPr>
        <sz val="12"/>
        <rFont val="仿宋_GB2312"/>
        <charset val="134"/>
      </rPr>
      <t>许昌伟业热力建设工程有限公司</t>
    </r>
  </si>
  <si>
    <r>
      <rPr>
        <sz val="12"/>
        <rFont val="仿宋_GB2312"/>
        <charset val="134"/>
      </rPr>
      <t>河南博欧建设工程有限公司</t>
    </r>
  </si>
  <si>
    <r>
      <rPr>
        <sz val="12"/>
        <rFont val="仿宋_GB2312"/>
        <charset val="134"/>
      </rPr>
      <t>许昌润衡水务有限公司</t>
    </r>
  </si>
  <si>
    <r>
      <rPr>
        <sz val="12"/>
        <rFont val="仿宋_GB2312"/>
        <charset val="134"/>
      </rPr>
      <t>许昌荣捷电气设备有限公司</t>
    </r>
  </si>
  <si>
    <r>
      <rPr>
        <sz val="12"/>
        <rFont val="仿宋_GB2312"/>
        <charset val="134"/>
      </rPr>
      <t>许昌紫檀树餐饮管理有限公司</t>
    </r>
  </si>
  <si>
    <r>
      <rPr>
        <sz val="12"/>
        <rFont val="仿宋_GB2312"/>
        <charset val="134"/>
      </rPr>
      <t>许昌卓源商贸有限公司</t>
    </r>
  </si>
  <si>
    <r>
      <rPr>
        <sz val="12"/>
        <rFont val="仿宋_GB2312"/>
        <charset val="134"/>
      </rPr>
      <t>许昌中之恒实业有限公司</t>
    </r>
  </si>
  <si>
    <r>
      <rPr>
        <sz val="12"/>
        <rFont val="仿宋_GB2312"/>
        <charset val="134"/>
      </rPr>
      <t>许昌政通物流有限公司</t>
    </r>
  </si>
  <si>
    <r>
      <rPr>
        <sz val="12"/>
        <rFont val="仿宋_GB2312"/>
        <charset val="134"/>
      </rPr>
      <t>许昌源衡水务有限公司</t>
    </r>
  </si>
  <si>
    <r>
      <rPr>
        <sz val="12"/>
        <rFont val="仿宋_GB2312"/>
        <charset val="134"/>
      </rPr>
      <t>许昌永诺包装有限公司</t>
    </r>
  </si>
  <si>
    <r>
      <rPr>
        <sz val="12"/>
        <rFont val="仿宋_GB2312"/>
        <charset val="134"/>
      </rPr>
      <t>许昌祥润盛纺织有限公司</t>
    </r>
  </si>
  <si>
    <r>
      <rPr>
        <sz val="12"/>
        <rFont val="仿宋_GB2312"/>
        <charset val="134"/>
      </rPr>
      <t>许昌旺嘉食品有限公司</t>
    </r>
  </si>
  <si>
    <r>
      <rPr>
        <sz val="12"/>
        <rFont val="仿宋_GB2312"/>
        <charset val="134"/>
      </rPr>
      <t>许昌万美达实业有限公司</t>
    </r>
  </si>
  <si>
    <r>
      <rPr>
        <sz val="12"/>
        <color theme="1"/>
        <rFont val="仿宋_GB2312"/>
        <charset val="134"/>
      </rPr>
      <t>许昌万丰广告有限公司</t>
    </r>
  </si>
  <si>
    <r>
      <rPr>
        <sz val="12"/>
        <color theme="1"/>
        <rFont val="仿宋_GB2312"/>
        <charset val="134"/>
      </rPr>
      <t>许昌硕宇精细化工有限公司</t>
    </r>
  </si>
  <si>
    <r>
      <rPr>
        <sz val="12"/>
        <color theme="1"/>
        <rFont val="仿宋_GB2312"/>
        <charset val="134"/>
      </rPr>
      <t>许昌市永聚机械有限公司</t>
    </r>
  </si>
  <si>
    <r>
      <rPr>
        <sz val="12"/>
        <color theme="1"/>
        <rFont val="仿宋_GB2312"/>
        <charset val="134"/>
      </rPr>
      <t>许昌市逸邦发制品有限公司</t>
    </r>
  </si>
  <si>
    <r>
      <rPr>
        <sz val="12"/>
        <color theme="1"/>
        <rFont val="仿宋_GB2312"/>
        <charset val="134"/>
      </rPr>
      <t>许昌市建安区速优商贸有限公司</t>
    </r>
  </si>
  <si>
    <r>
      <rPr>
        <sz val="12"/>
        <color theme="1"/>
        <rFont val="仿宋_GB2312"/>
        <charset val="134"/>
      </rPr>
      <t>许昌市建安区汇泽包装有限公司</t>
    </r>
  </si>
  <si>
    <r>
      <rPr>
        <sz val="12"/>
        <color theme="1"/>
        <rFont val="仿宋_GB2312"/>
        <charset val="134"/>
      </rPr>
      <t>许昌市建安区昌通清运有限公司</t>
    </r>
  </si>
  <si>
    <r>
      <rPr>
        <sz val="12"/>
        <color theme="1"/>
        <rFont val="仿宋_GB2312"/>
        <charset val="134"/>
      </rPr>
      <t>许昌农科种业有限公司</t>
    </r>
  </si>
  <si>
    <r>
      <rPr>
        <sz val="12"/>
        <color theme="1"/>
        <rFont val="仿宋_GB2312"/>
        <charset val="134"/>
      </rPr>
      <t>许昌开创宏公路工程有限公司</t>
    </r>
  </si>
  <si>
    <r>
      <rPr>
        <sz val="12"/>
        <color theme="1"/>
        <rFont val="仿宋_GB2312"/>
        <charset val="134"/>
      </rPr>
      <t>许昌宏嘉实业有限公司</t>
    </r>
  </si>
  <si>
    <r>
      <rPr>
        <sz val="12"/>
        <color theme="1"/>
        <rFont val="仿宋_GB2312"/>
        <charset val="134"/>
      </rPr>
      <t>许昌诚旭广告有限公司</t>
    </r>
  </si>
  <si>
    <r>
      <rPr>
        <sz val="12"/>
        <color theme="1"/>
        <rFont val="仿宋_GB2312"/>
        <charset val="134"/>
      </rPr>
      <t>许昌彩益兴包装有限公司</t>
    </r>
  </si>
  <si>
    <r>
      <rPr>
        <sz val="12"/>
        <color theme="1"/>
        <rFont val="仿宋_GB2312"/>
        <charset val="134"/>
      </rPr>
      <t>许昌博林机械加工有限公司</t>
    </r>
  </si>
  <si>
    <r>
      <rPr>
        <sz val="12"/>
        <color theme="1"/>
        <rFont val="仿宋_GB2312"/>
        <charset val="134"/>
      </rPr>
      <t>河南轩昌化工有限公司</t>
    </r>
  </si>
  <si>
    <r>
      <rPr>
        <sz val="12"/>
        <color theme="1"/>
        <rFont val="仿宋_GB2312"/>
        <charset val="134"/>
      </rPr>
      <t>河南天扬工程项目管理有限公司</t>
    </r>
  </si>
  <si>
    <r>
      <rPr>
        <sz val="12"/>
        <color theme="1"/>
        <rFont val="仿宋_GB2312"/>
        <charset val="134"/>
      </rPr>
      <t>河南飞扬消防安装工程有限公司许昌分公司</t>
    </r>
  </si>
  <si>
    <r>
      <rPr>
        <sz val="12"/>
        <color theme="1"/>
        <rFont val="仿宋_GB2312"/>
        <charset val="134"/>
      </rPr>
      <t>河南东呈誉发制品有限公司</t>
    </r>
  </si>
  <si>
    <r>
      <rPr>
        <sz val="12"/>
        <color theme="1"/>
        <rFont val="仿宋_GB2312"/>
        <charset val="134"/>
      </rPr>
      <t>河南丰大建筑工程有限公司</t>
    </r>
  </si>
  <si>
    <r>
      <rPr>
        <sz val="12"/>
        <color theme="1"/>
        <rFont val="仿宋_GB2312"/>
        <charset val="134"/>
      </rPr>
      <t>许昌成瑞物业管理有限公司</t>
    </r>
  </si>
  <si>
    <r>
      <rPr>
        <sz val="12"/>
        <color theme="1"/>
        <rFont val="仿宋_GB2312"/>
        <charset val="134"/>
      </rPr>
      <t>许昌梅竹盛莱塑业有限公司</t>
    </r>
  </si>
  <si>
    <r>
      <rPr>
        <sz val="12"/>
        <color theme="1"/>
        <rFont val="仿宋_GB2312"/>
        <charset val="134"/>
      </rPr>
      <t>许昌远鼎实业有限公司</t>
    </r>
  </si>
  <si>
    <r>
      <rPr>
        <sz val="12"/>
        <color theme="1"/>
        <rFont val="仿宋_GB2312"/>
        <charset val="134"/>
      </rPr>
      <t>许昌卓旺装饰材料有限公司</t>
    </r>
  </si>
  <si>
    <r>
      <rPr>
        <sz val="12"/>
        <color theme="1"/>
        <rFont val="仿宋_GB2312"/>
        <charset val="134"/>
      </rPr>
      <t>许昌鑫诺建材科技有限公司</t>
    </r>
  </si>
  <si>
    <r>
      <rPr>
        <sz val="12"/>
        <color theme="1"/>
        <rFont val="仿宋_GB2312"/>
        <charset val="134"/>
      </rPr>
      <t>许昌腾鑫科技有限公司</t>
    </r>
  </si>
  <si>
    <r>
      <rPr>
        <sz val="12"/>
        <color theme="1"/>
        <rFont val="仿宋_GB2312"/>
        <charset val="134"/>
      </rPr>
      <t>河南红东方化工股份有限公司</t>
    </r>
  </si>
  <si>
    <r>
      <rPr>
        <sz val="12"/>
        <color theme="1"/>
        <rFont val="仿宋_GB2312"/>
        <charset val="134"/>
      </rPr>
      <t>许昌苏西发制品有限公司</t>
    </r>
  </si>
  <si>
    <r>
      <rPr>
        <sz val="12"/>
        <color theme="1"/>
        <rFont val="仿宋_GB2312"/>
        <charset val="134"/>
      </rPr>
      <t>许昌康源医院</t>
    </r>
  </si>
  <si>
    <r>
      <rPr>
        <sz val="12"/>
        <color theme="1"/>
        <rFont val="仿宋_GB2312"/>
        <charset val="134"/>
      </rPr>
      <t>许昌市建安区大海商贸有限公司</t>
    </r>
  </si>
  <si>
    <r>
      <rPr>
        <sz val="12"/>
        <color theme="1"/>
        <rFont val="仿宋_GB2312"/>
        <charset val="134"/>
      </rPr>
      <t>河南豪丰农业装备有限公司</t>
    </r>
  </si>
  <si>
    <r>
      <rPr>
        <sz val="12"/>
        <color theme="1"/>
        <rFont val="仿宋_GB2312"/>
        <charset val="134"/>
      </rPr>
      <t>许昌许尚发制品有限公司</t>
    </r>
  </si>
  <si>
    <r>
      <rPr>
        <sz val="12"/>
        <color theme="1"/>
        <rFont val="仿宋_GB2312"/>
        <charset val="134"/>
      </rPr>
      <t>河南瑞众汽车零部件有限公司</t>
    </r>
  </si>
  <si>
    <r>
      <rPr>
        <sz val="12"/>
        <color theme="1"/>
        <rFont val="仿宋_GB2312"/>
        <charset val="134"/>
      </rPr>
      <t>许昌方圆实业有限公司</t>
    </r>
  </si>
  <si>
    <r>
      <rPr>
        <sz val="12"/>
        <color theme="1"/>
        <rFont val="仿宋_GB2312"/>
        <charset val="134"/>
      </rPr>
      <t>许昌中原房地产开发有限公司</t>
    </r>
  </si>
  <si>
    <r>
      <rPr>
        <sz val="12"/>
        <color theme="1"/>
        <rFont val="仿宋_GB2312"/>
        <charset val="134"/>
      </rPr>
      <t>许昌双语实验小学</t>
    </r>
  </si>
  <si>
    <r>
      <rPr>
        <sz val="12"/>
        <color theme="1"/>
        <rFont val="仿宋_GB2312"/>
        <charset val="134"/>
      </rPr>
      <t>河南学思优文具有限公司</t>
    </r>
  </si>
  <si>
    <r>
      <rPr>
        <sz val="12"/>
        <color theme="1"/>
        <rFont val="仿宋_GB2312"/>
        <charset val="134"/>
      </rPr>
      <t>许昌市建安区三达水务有限公司</t>
    </r>
  </si>
  <si>
    <r>
      <rPr>
        <sz val="12"/>
        <color theme="1"/>
        <rFont val="仿宋_GB2312"/>
        <charset val="134"/>
      </rPr>
      <t>河南许昌许都农村商业银行股份有限公司</t>
    </r>
  </si>
  <si>
    <r>
      <rPr>
        <sz val="12"/>
        <color theme="1"/>
        <rFont val="仿宋_GB2312"/>
        <charset val="134"/>
      </rPr>
      <t>许昌大正物业管理有限公司</t>
    </r>
  </si>
  <si>
    <r>
      <rPr>
        <sz val="12"/>
        <color theme="1"/>
        <rFont val="仿宋_GB2312"/>
        <charset val="134"/>
      </rPr>
      <t>许昌慧非建材有限公司</t>
    </r>
  </si>
  <si>
    <r>
      <rPr>
        <sz val="12"/>
        <color theme="1"/>
        <rFont val="仿宋_GB2312"/>
        <charset val="134"/>
      </rPr>
      <t>许昌恒众建材有限公司建安区分公司</t>
    </r>
  </si>
  <si>
    <r>
      <rPr>
        <sz val="12"/>
        <color theme="1"/>
        <rFont val="仿宋_GB2312"/>
        <charset val="134"/>
      </rPr>
      <t>河南施普盈科技有限公司</t>
    </r>
  </si>
  <si>
    <r>
      <rPr>
        <sz val="12"/>
        <color theme="1"/>
        <rFont val="仿宋_GB2312"/>
        <charset val="134"/>
      </rPr>
      <t>河南瑞众物流有限公司</t>
    </r>
  </si>
  <si>
    <r>
      <rPr>
        <sz val="12"/>
        <color theme="1"/>
        <rFont val="仿宋_GB2312"/>
        <charset val="134"/>
      </rPr>
      <t>许昌钰华电子科技有限公司</t>
    </r>
  </si>
  <si>
    <r>
      <rPr>
        <sz val="12"/>
        <color theme="1"/>
        <rFont val="仿宋_GB2312"/>
        <charset val="134"/>
      </rPr>
      <t>红东方生态农业有限公司</t>
    </r>
  </si>
  <si>
    <r>
      <rPr>
        <sz val="12"/>
        <color theme="1"/>
        <rFont val="仿宋_GB2312"/>
        <charset val="134"/>
      </rPr>
      <t>河南天元清洁能源有限公司</t>
    </r>
  </si>
  <si>
    <r>
      <rPr>
        <sz val="12"/>
        <color theme="1"/>
        <rFont val="仿宋_GB2312"/>
        <charset val="134"/>
      </rPr>
      <t>许昌天安清洁能源科技有限公司</t>
    </r>
  </si>
  <si>
    <r>
      <rPr>
        <sz val="12"/>
        <color theme="1"/>
        <rFont val="仿宋_GB2312"/>
        <charset val="134"/>
      </rPr>
      <t>河南神火兴隆矿业有限责任公司泉店矿</t>
    </r>
  </si>
  <si>
    <r>
      <rPr>
        <sz val="12"/>
        <color theme="1"/>
        <rFont val="仿宋_GB2312"/>
        <charset val="134"/>
      </rPr>
      <t>许昌维尔康植物油有限公司</t>
    </r>
  </si>
  <si>
    <r>
      <rPr>
        <sz val="12"/>
        <color theme="1"/>
        <rFont val="仿宋_GB2312"/>
        <charset val="134"/>
      </rPr>
      <t>河南卡地亚置业有限公司</t>
    </r>
  </si>
  <si>
    <r>
      <rPr>
        <sz val="12"/>
        <color theme="1"/>
        <rFont val="仿宋_GB2312"/>
        <charset val="134"/>
      </rPr>
      <t>许昌市建安区三只羊纺织品有限公司</t>
    </r>
  </si>
  <si>
    <r>
      <rPr>
        <sz val="12"/>
        <color theme="1"/>
        <rFont val="仿宋_GB2312"/>
        <charset val="134"/>
      </rPr>
      <t>许昌净惠物业管理有限公司</t>
    </r>
  </si>
  <si>
    <r>
      <rPr>
        <sz val="12"/>
        <color theme="1"/>
        <rFont val="仿宋_GB2312"/>
        <charset val="134"/>
      </rPr>
      <t>许昌城南纺织品商贸有限公司</t>
    </r>
  </si>
  <si>
    <r>
      <rPr>
        <sz val="12"/>
        <color theme="1"/>
        <rFont val="仿宋_GB2312"/>
        <charset val="134"/>
      </rPr>
      <t>许昌国国商贸有限公司</t>
    </r>
  </si>
  <si>
    <r>
      <rPr>
        <sz val="12"/>
        <color theme="1"/>
        <rFont val="仿宋_GB2312"/>
        <charset val="134"/>
      </rPr>
      <t>河南大中元医药有限公司瑞贝卡店</t>
    </r>
  </si>
  <si>
    <r>
      <rPr>
        <sz val="12"/>
        <color theme="1"/>
        <rFont val="仿宋_GB2312"/>
        <charset val="134"/>
      </rPr>
      <t>许昌中兴锻造有限公司</t>
    </r>
  </si>
  <si>
    <r>
      <rPr>
        <sz val="12"/>
        <color theme="1"/>
        <rFont val="仿宋_GB2312"/>
        <charset val="134"/>
      </rPr>
      <t>河南正商物业管理有限公司许昌分公司</t>
    </r>
  </si>
  <si>
    <r>
      <rPr>
        <sz val="12"/>
        <color theme="1"/>
        <rFont val="仿宋_GB2312"/>
        <charset val="134"/>
      </rPr>
      <t>许昌天锐安防科技有限公司</t>
    </r>
  </si>
  <si>
    <r>
      <rPr>
        <sz val="12"/>
        <color theme="1"/>
        <rFont val="仿宋_GB2312"/>
        <charset val="134"/>
      </rPr>
      <t>众平检测有限公司</t>
    </r>
  </si>
  <si>
    <r>
      <rPr>
        <sz val="12"/>
        <color theme="1"/>
        <rFont val="仿宋_GB2312"/>
        <charset val="134"/>
      </rPr>
      <t>河南美味坊食品有限公司</t>
    </r>
  </si>
  <si>
    <r>
      <rPr>
        <sz val="12"/>
        <color theme="1"/>
        <rFont val="仿宋_GB2312"/>
        <charset val="134"/>
      </rPr>
      <t>许昌恒驰运输有限公司</t>
    </r>
  </si>
  <si>
    <r>
      <rPr>
        <sz val="12"/>
        <color theme="1"/>
        <rFont val="仿宋_GB2312"/>
        <charset val="134"/>
      </rPr>
      <t>许昌万雅商贸有限公司</t>
    </r>
  </si>
  <si>
    <r>
      <rPr>
        <sz val="12"/>
        <color theme="1"/>
        <rFont val="仿宋_GB2312"/>
        <charset val="134"/>
      </rPr>
      <t>许昌东方热力有限公司</t>
    </r>
  </si>
  <si>
    <r>
      <rPr>
        <sz val="12"/>
        <color theme="1"/>
        <rFont val="仿宋_GB2312"/>
        <charset val="134"/>
      </rPr>
      <t>许昌长虹运输有限公司</t>
    </r>
  </si>
  <si>
    <r>
      <rPr>
        <sz val="12"/>
        <color theme="1"/>
        <rFont val="仿宋_GB2312"/>
        <charset val="134"/>
      </rPr>
      <t>许昌顺途运输有限公司</t>
    </r>
  </si>
  <si>
    <r>
      <rPr>
        <sz val="12"/>
        <color theme="1"/>
        <rFont val="仿宋_GB2312"/>
        <charset val="134"/>
      </rPr>
      <t>许昌永祥玻璃有限公司</t>
    </r>
  </si>
  <si>
    <r>
      <rPr>
        <sz val="12"/>
        <color theme="1"/>
        <rFont val="仿宋_GB2312"/>
        <charset val="134"/>
      </rPr>
      <t>河南金质绝缘新材料有限公司</t>
    </r>
  </si>
  <si>
    <r>
      <rPr>
        <sz val="12"/>
        <color theme="1"/>
        <rFont val="仿宋_GB2312"/>
        <charset val="134"/>
      </rPr>
      <t>河南神火兴隆矿业有限责任公司选煤厂</t>
    </r>
  </si>
  <si>
    <r>
      <rPr>
        <sz val="12"/>
        <color theme="1"/>
        <rFont val="仿宋_GB2312"/>
        <charset val="134"/>
      </rPr>
      <t>许昌传世商贸有限责任公司</t>
    </r>
  </si>
  <si>
    <r>
      <rPr>
        <sz val="12"/>
        <color theme="1"/>
        <rFont val="仿宋_GB2312"/>
        <charset val="134"/>
      </rPr>
      <t>许昌五女店实验学校</t>
    </r>
  </si>
  <si>
    <r>
      <rPr>
        <sz val="12"/>
        <color theme="1"/>
        <rFont val="仿宋_GB2312"/>
        <charset val="134"/>
      </rPr>
      <t>许昌市建安区睿艺美术培训有限公司</t>
    </r>
  </si>
  <si>
    <r>
      <rPr>
        <sz val="12"/>
        <color theme="1"/>
        <rFont val="仿宋_GB2312"/>
        <charset val="134"/>
      </rPr>
      <t>河南森邦环境检测技术有限公司</t>
    </r>
  </si>
  <si>
    <r>
      <rPr>
        <sz val="12"/>
        <color theme="1"/>
        <rFont val="仿宋_GB2312"/>
        <charset val="134"/>
      </rPr>
      <t>河南慈佑建设工程有限公司</t>
    </r>
  </si>
  <si>
    <r>
      <rPr>
        <sz val="12"/>
        <color theme="1"/>
        <rFont val="仿宋_GB2312"/>
        <charset val="134"/>
      </rPr>
      <t>许昌娇纵伊生商贸有限公司</t>
    </r>
  </si>
  <si>
    <r>
      <rPr>
        <sz val="12"/>
        <color theme="1"/>
        <rFont val="仿宋_GB2312"/>
        <charset val="134"/>
      </rPr>
      <t>河南小磊帮忙广告传媒有限公司</t>
    </r>
  </si>
  <si>
    <t>统一信用代码</t>
  </si>
  <si>
    <t>是否参保</t>
  </si>
  <si>
    <t>参保地</t>
  </si>
  <si>
    <t>是否符合政策</t>
  </si>
  <si>
    <t>是否已申请稳岗补贴</t>
  </si>
  <si>
    <t>是否审核通过</t>
  </si>
  <si>
    <t>稳岗资金发放金额</t>
  </si>
  <si>
    <t>稳岗资金发放时间</t>
  </si>
  <si>
    <t>备注</t>
  </si>
  <si>
    <t>备注二</t>
  </si>
  <si>
    <t>河南东恒发业有限公司</t>
  </si>
  <si>
    <t>91411023594859997U</t>
  </si>
  <si>
    <t>是</t>
  </si>
  <si>
    <t>建安区</t>
  </si>
  <si>
    <t>许昌远东传动轴股份有限公司</t>
  </si>
  <si>
    <t>91411000719145489Q</t>
  </si>
  <si>
    <t>许昌德晨发制品有限公司</t>
  </si>
  <si>
    <t>91411023MA3X45GQ2N</t>
  </si>
  <si>
    <t>许昌优旺实业有限公司</t>
  </si>
  <si>
    <t>91411023MA43U9EJXT</t>
  </si>
  <si>
    <t>许昌赢海工艺品有限公司</t>
  </si>
  <si>
    <t>91411023MA9NFPML6M</t>
  </si>
  <si>
    <t>许昌福润美发饰品有限公司</t>
  </si>
  <si>
    <t>914110235828523336</t>
  </si>
  <si>
    <t>许昌澳润特实业有限公司</t>
  </si>
  <si>
    <t>91411023MA9G6WDK40</t>
  </si>
  <si>
    <t>许昌爱丽丝发制品有限公司</t>
  </si>
  <si>
    <t>91411023MA9G6CDL8R</t>
  </si>
  <si>
    <t>许昌市丽晟工艺品有限公司</t>
  </si>
  <si>
    <t>91411023MAD5GKEB6C</t>
  </si>
  <si>
    <t>许昌雷迈发制品有限公司</t>
  </si>
  <si>
    <t>91411023MA9GGLMY00</t>
  </si>
  <si>
    <t>许昌鑫辉发制品有限公司</t>
  </si>
  <si>
    <t>914110237571236788</t>
  </si>
  <si>
    <t>许昌欧拓实业有限公司</t>
  </si>
  <si>
    <t>91411023MA46WLBG23</t>
  </si>
  <si>
    <t>许昌华荣发业有限公司</t>
  </si>
  <si>
    <t>91411023MA9GQECC23</t>
  </si>
  <si>
    <t>许昌龙冠发制品有限公司</t>
  </si>
  <si>
    <t>91411000396988528Y</t>
  </si>
  <si>
    <t>许昌博洲实业有限公司</t>
  </si>
  <si>
    <t>91411023MA4816XQ6W</t>
  </si>
  <si>
    <t>许昌市泽资工艺品有限公司</t>
  </si>
  <si>
    <t>91411023MA47A5BK21</t>
  </si>
  <si>
    <t>许昌威肯发制品有限公司</t>
  </si>
  <si>
    <t>914110235885712411</t>
  </si>
  <si>
    <t>许昌尚雅工艺品有限公司</t>
  </si>
  <si>
    <t>91411023MACH2RK9XM</t>
  </si>
  <si>
    <t>否</t>
  </si>
  <si>
    <t>目前无参保人员</t>
  </si>
  <si>
    <t>许昌灵泉浩澜工艺品有限公司</t>
  </si>
  <si>
    <t>91411023MA9LFBBE94</t>
  </si>
  <si>
    <t>许昌赫卓发制品有限公司</t>
  </si>
  <si>
    <t>91411023MA9K76T6XA</t>
  </si>
  <si>
    <t>许昌溢旭发制品有限公司</t>
  </si>
  <si>
    <t>91411023MA9FXNWR4F</t>
  </si>
  <si>
    <t>许昌佳瑞发制品有限公司</t>
  </si>
  <si>
    <t>914110236959824763</t>
  </si>
  <si>
    <r>
      <rPr>
        <sz val="11"/>
        <color theme="1"/>
        <rFont val="宋体"/>
        <charset val="134"/>
        <scheme val="minor"/>
      </rPr>
      <t>裁员率大于5</t>
    </r>
    <r>
      <rPr>
        <sz val="11"/>
        <color theme="1"/>
        <rFont val="宋体"/>
        <charset val="134"/>
        <scheme val="minor"/>
      </rPr>
      <t>.5%</t>
    </r>
  </si>
  <si>
    <t>许昌盛洋发制品有限公司</t>
  </si>
  <si>
    <t>91411023MA46L4G23J</t>
  </si>
  <si>
    <t>许昌美拓实业有限公司</t>
  </si>
  <si>
    <t>91411023MA9G1TER2G</t>
  </si>
  <si>
    <t>许昌赛瑞发制品有限公司</t>
  </si>
  <si>
    <t>91411023MA9F4NA21N</t>
  </si>
  <si>
    <t>许昌靓华发制品有限公司</t>
  </si>
  <si>
    <t>914110237583641073</t>
  </si>
  <si>
    <t>许昌象屿实业有限公司</t>
  </si>
  <si>
    <t>91411023MA9FBKWY3G</t>
  </si>
  <si>
    <t>许昌肯尼斯工艺品有限公司</t>
  </si>
  <si>
    <t>91411023MAD00UB53W</t>
  </si>
  <si>
    <t>参保时间202406</t>
  </si>
  <si>
    <t>许昌佰鸿发制品有限公司</t>
  </si>
  <si>
    <t>91411023MA3XCLA33C</t>
  </si>
  <si>
    <t>许昌泉德实业有限公司</t>
  </si>
  <si>
    <t>91411023MA9FQGLW8F</t>
  </si>
  <si>
    <t>参保时间2025.06</t>
  </si>
  <si>
    <t>河南帕绅电子商务有限公司</t>
  </si>
  <si>
    <t>91411002MA47WDLQ7G</t>
  </si>
  <si>
    <t>许昌红绮工艺品有限公司</t>
  </si>
  <si>
    <t>91411023MA9F27KQ77</t>
  </si>
  <si>
    <t>存在欠费</t>
  </si>
  <si>
    <t>许昌东羲发制品有限公司</t>
  </si>
  <si>
    <t>91411000MA468W8013</t>
  </si>
  <si>
    <t>失业率超过20%</t>
  </si>
  <si>
    <t>许昌灵泉冰洋工艺制品有限公司</t>
  </si>
  <si>
    <t>91411023577617320Q</t>
  </si>
  <si>
    <t>许昌睿诚工艺品有限公司</t>
  </si>
  <si>
    <t>91411023MA47BRWQ0Q</t>
  </si>
  <si>
    <t>许昌华彩发制品有限公司</t>
  </si>
  <si>
    <t>91411023MA3XAPWJ4B</t>
  </si>
  <si>
    <t>已确认</t>
  </si>
  <si>
    <t>许昌市建安区盈顺发制品有限公司</t>
  </si>
  <si>
    <t>91411023MA3X44EC2P</t>
  </si>
  <si>
    <t>许昌会亚发制品有限公司</t>
  </si>
  <si>
    <t>91411002580331083W</t>
  </si>
  <si>
    <t>许昌佳丝美工艺品有限公司</t>
  </si>
  <si>
    <t>91411023MA9MCFWO3U</t>
  </si>
  <si>
    <t>无实缴</t>
  </si>
  <si>
    <t>许昌格莱尼发制品有限公司</t>
  </si>
  <si>
    <t>91411023MA47D6ET4X</t>
  </si>
  <si>
    <t>许昌伯特利发制品有限公司</t>
  </si>
  <si>
    <t>91411023695983479K</t>
  </si>
  <si>
    <t>许昌市爱林发制品有限公司</t>
  </si>
  <si>
    <t>91411023MA469WFE6T</t>
  </si>
  <si>
    <t>河南骓帆电子商务有限公司</t>
  </si>
  <si>
    <t>91411002MA9H1TQC7G</t>
  </si>
  <si>
    <t>许昌新翎贸易有限公司</t>
  </si>
  <si>
    <t>91411000MA9FHRFE3M</t>
  </si>
  <si>
    <t>许昌咔哆伊实业有限公司</t>
  </si>
  <si>
    <t>91411023MA9F4P3B6Y</t>
  </si>
  <si>
    <t>许昌鼎盛发制品有限公司</t>
  </si>
  <si>
    <t>91411023MA482W5793</t>
  </si>
  <si>
    <t>许昌鼎泰发制品有限公司</t>
  </si>
  <si>
    <t>91411023MA46C2EH9W</t>
  </si>
  <si>
    <t>许昌恒亚实业有限公司</t>
  </si>
  <si>
    <t>91411023MA475UCEOK</t>
  </si>
  <si>
    <t>许昌美域高实业有限公司</t>
  </si>
  <si>
    <t>91411023395325060E</t>
  </si>
  <si>
    <t>河南帕丝电子商务有限公司</t>
  </si>
  <si>
    <t>91411002MA3X5W7NXM</t>
  </si>
  <si>
    <t>许昌继晟发制品有限公司</t>
  </si>
  <si>
    <t>91411023397548962E</t>
  </si>
  <si>
    <t>许昌晟祺发制品有限公司</t>
  </si>
  <si>
    <t>914110023495173799</t>
  </si>
  <si>
    <t>许昌雅戴发制品有限公司</t>
  </si>
  <si>
    <t>91411002MA9GPTNF2G</t>
  </si>
  <si>
    <t>许昌正尊发制品有限公司</t>
  </si>
  <si>
    <t>91411023MA9FHRH369</t>
  </si>
  <si>
    <t>河南嘉丝电子商务有限公司</t>
  </si>
  <si>
    <t>91411023MA9FT1FG4D</t>
  </si>
  <si>
    <t>许昌优盛发制品有限公司</t>
  </si>
  <si>
    <t>91411023MA9FMP7P4F</t>
  </si>
  <si>
    <t>许昌初捷发制品有限公司</t>
  </si>
  <si>
    <t>91411023MA9L1NRP7R</t>
  </si>
  <si>
    <t>许昌美锦发制品有限公司</t>
  </si>
  <si>
    <t>91411023MA3XAKTQ9Q</t>
  </si>
  <si>
    <t>许昌龙翰发制品有限公司</t>
  </si>
  <si>
    <t>91411023MA466K9W6Y</t>
  </si>
  <si>
    <t>许昌觅发尔工艺品有限公司</t>
  </si>
  <si>
    <t>91411023MA9NBRCK87</t>
  </si>
  <si>
    <t>许昌瑞尔希实业有限公司</t>
  </si>
  <si>
    <t>91411023MA9KL1RD78</t>
  </si>
  <si>
    <t>许昌恒隆发制品有限公司</t>
  </si>
  <si>
    <t>91411023MA47N05P2U</t>
  </si>
  <si>
    <t>许昌嘉浩发制品有限公司</t>
  </si>
  <si>
    <t>91411023MA3XB7RDXN</t>
  </si>
  <si>
    <t>许昌广强发制品有限公司</t>
  </si>
  <si>
    <t>91411023317366107M</t>
  </si>
  <si>
    <t>许昌朵妮儿发制品有限公司</t>
  </si>
  <si>
    <t>91411023MA40DRCC38</t>
  </si>
  <si>
    <t>许昌佰尔特发制品有限公司</t>
  </si>
  <si>
    <t>91411023MA9GMCXL26</t>
  </si>
  <si>
    <t>许昌汇景工艺品有限公司</t>
  </si>
  <si>
    <t>91411023MA9FHXCN47</t>
  </si>
  <si>
    <t>许昌明龙实业有限公司</t>
  </si>
  <si>
    <t>91411023MA9F3F3Y1H</t>
  </si>
  <si>
    <t>许昌斯威实业有限公司</t>
  </si>
  <si>
    <t>91411023561049592G</t>
  </si>
  <si>
    <t>许昌坤一工艺品有限公司</t>
  </si>
  <si>
    <t>91411023MA9NAFEK20</t>
  </si>
  <si>
    <t>许昌隆河盛发制品有限公司</t>
  </si>
  <si>
    <t>91411023MA9NKDBL01</t>
  </si>
  <si>
    <t>无实缴信息</t>
  </si>
  <si>
    <t>许昌蓓麒工艺品有限公司</t>
  </si>
  <si>
    <t>91411023MACRN9169A</t>
  </si>
  <si>
    <t>许昌华茂工艺品有限公司</t>
  </si>
  <si>
    <t>91411023MACPXQ6J67</t>
  </si>
  <si>
    <t>许昌天泰实业有限公司</t>
  </si>
  <si>
    <t>9141102357499979X2</t>
  </si>
  <si>
    <t>许昌奥蕴实业有限公司</t>
  </si>
  <si>
    <t>91411023MA46AMGX65</t>
  </si>
  <si>
    <t>许昌大绮工艺品有限公司</t>
  </si>
  <si>
    <t>91411023MA9MMBUF7T</t>
  </si>
  <si>
    <t>许昌维路维进出口贸易有限公司</t>
  </si>
  <si>
    <t>914110023976402912</t>
  </si>
  <si>
    <t>许昌长和实业有限公司</t>
  </si>
  <si>
    <t>91411023582854857F</t>
  </si>
  <si>
    <t>许昌爱秀发制品有限公司</t>
  </si>
  <si>
    <t>91411023076805032Y</t>
  </si>
  <si>
    <t>许昌福盛瑞饰品有限公司</t>
  </si>
  <si>
    <t>914110233494339257</t>
  </si>
  <si>
    <t>许昌云开实业有限公司</t>
  </si>
  <si>
    <t>91411023MA451UC7X2</t>
  </si>
  <si>
    <t>2023/2024有单位稳岗返还信息</t>
  </si>
  <si>
    <t>许昌市万威发制品有限公司</t>
  </si>
  <si>
    <t>91411023MA9GJWYR6R</t>
  </si>
  <si>
    <t>许昌布瑞吉工艺品有限公司</t>
  </si>
  <si>
    <t>91411023MA9NG7G53L</t>
  </si>
  <si>
    <t>许昌金利源发制品有限公司</t>
  </si>
  <si>
    <t>91411023MA47KAQ29Q</t>
  </si>
  <si>
    <t>许昌亿迅发制品有限公司</t>
  </si>
  <si>
    <t>91411023MA9NHJAA42</t>
  </si>
  <si>
    <t>许昌溢盈实业有限公司</t>
  </si>
  <si>
    <t>91411023MA3XDUMX56</t>
  </si>
  <si>
    <t>许昌龙盈实业集团有限公司</t>
  </si>
  <si>
    <t>91411023MA45JCKTXL</t>
  </si>
  <si>
    <t>许昌名秀实业有限公司</t>
  </si>
  <si>
    <t>91411000MA3XEL8J2J</t>
  </si>
  <si>
    <t>河南瑞贝卡发制品股份有限公司</t>
  </si>
  <si>
    <t>914100007126502129</t>
  </si>
  <si>
    <t>许昌舶莱贸易有限公司</t>
  </si>
  <si>
    <t>91411023MA9FT9YG7M</t>
  </si>
  <si>
    <t>许昌嘉美斯发制品有限公司</t>
  </si>
  <si>
    <t>91411023072661414D</t>
  </si>
  <si>
    <t>许昌市建安区丰鑫发制品有限公司</t>
  </si>
  <si>
    <t>91411023MA9GUQT23T</t>
  </si>
  <si>
    <t>许昌东方秀工艺品有限公司</t>
  </si>
  <si>
    <t>914110237583554037</t>
  </si>
  <si>
    <t>许昌恒裕发制品有限公司</t>
  </si>
  <si>
    <t>91411023MA46Y5JN8N</t>
  </si>
  <si>
    <t>2022/2023年有单位稳岗返还信息</t>
  </si>
  <si>
    <t>许昌茹丝发制品有限公司</t>
  </si>
  <si>
    <t>91411023MA9EYMR11A</t>
  </si>
  <si>
    <t>许昌欧亿供应链管理有限公司</t>
  </si>
  <si>
    <t>91411000MACW42GX7G</t>
  </si>
  <si>
    <t>许昌宏德工艺品有限公司</t>
  </si>
  <si>
    <t>91411023MACB9UERXY</t>
  </si>
  <si>
    <t>许昌光艺工艺品有限公司</t>
  </si>
  <si>
    <t>91411023MA9NCXMY8A</t>
  </si>
  <si>
    <t>河南依恩贸易有限公司</t>
  </si>
  <si>
    <t>91411023MA9M8Y7X43</t>
  </si>
  <si>
    <t>许昌墨卡茜工艺品有限公司</t>
  </si>
  <si>
    <t>91411023MADC6BJO5F</t>
  </si>
  <si>
    <t>许昌市海轩实业有限公司</t>
  </si>
  <si>
    <t>91411023MA46NPJ550</t>
  </si>
  <si>
    <t>许昌创恒工艺品有限公司</t>
  </si>
  <si>
    <t>91411023MA9NFK9AXH</t>
  </si>
  <si>
    <t>许昌欧创工艺品有限公司</t>
  </si>
  <si>
    <t>91411023MADGR9RP3P</t>
  </si>
  <si>
    <t>许昌朝业发制品有限公司</t>
  </si>
  <si>
    <t>91411023MA9L1PXX6T</t>
  </si>
  <si>
    <t>许昌富鑫发制品有限公司</t>
  </si>
  <si>
    <t>91411000684641334J</t>
  </si>
  <si>
    <t>许昌华硕发制品有限公司</t>
  </si>
  <si>
    <t>91411023MA3X7B4309</t>
  </si>
  <si>
    <t>许昌贺宇实业有限公司</t>
  </si>
  <si>
    <t>914110235516270292</t>
  </si>
  <si>
    <t>市本级</t>
  </si>
  <si>
    <t>河南发都实业有限公司</t>
  </si>
  <si>
    <t>91411023MA44PE6XON</t>
  </si>
  <si>
    <t>已确认未发放</t>
  </si>
  <si>
    <t>许昌奇迹发制品有限公司</t>
  </si>
  <si>
    <t>91411000MA9F1WWA5B</t>
  </si>
  <si>
    <t>许昌浩艺工艺品有限公司</t>
  </si>
  <si>
    <t>91411000MA9MN35Q18</t>
  </si>
  <si>
    <t>许昌冠润工艺品有限公司</t>
  </si>
  <si>
    <t>91411000MACWBGAY3E</t>
  </si>
  <si>
    <t>许昌松洛工艺品有限公司</t>
  </si>
  <si>
    <t>91411000MACRWYJD8T</t>
  </si>
  <si>
    <t>许昌优祥工艺品有限公司</t>
  </si>
  <si>
    <t>91411000MA9NNU9P34</t>
  </si>
  <si>
    <t>许昌龙熠美发饰品有限公司</t>
  </si>
  <si>
    <t>91411002MA3X46XC9K</t>
  </si>
  <si>
    <t>河南毕卡索贸易有限公司</t>
  </si>
  <si>
    <t>91411023MA3X7E316R</t>
  </si>
  <si>
    <t>许昌云妹儿工艺品有限公司</t>
  </si>
  <si>
    <t>91411000MACJHW9890</t>
  </si>
  <si>
    <t>许昌冰洋实业有限公司</t>
  </si>
  <si>
    <t>91411000732471414W</t>
  </si>
  <si>
    <t>许昌戴安然工艺品有限公司</t>
  </si>
  <si>
    <t>91411000MA9LT69W6L</t>
  </si>
  <si>
    <t>许昌悦秀工艺品有限公司</t>
  </si>
  <si>
    <t>91411000MA9NPU6XOP</t>
  </si>
  <si>
    <t>2025年1月注消</t>
  </si>
  <si>
    <t>许昌迈邦工艺品有限公司</t>
  </si>
  <si>
    <t>91411000MAD6YNBW67</t>
  </si>
  <si>
    <t>目前无参保缴费人员</t>
  </si>
  <si>
    <t>许昌秀嘉利发制品有限公司</t>
  </si>
  <si>
    <t>91411000MA3X8Q285X</t>
  </si>
  <si>
    <t>许昌市福泰发制品有限公司</t>
  </si>
  <si>
    <t>91411000MA410EFWOL</t>
  </si>
  <si>
    <t>许昌宏明工艺品有限公司</t>
  </si>
  <si>
    <t>91411000MA9KPU5B1T</t>
  </si>
  <si>
    <t>许昌斯密丝发制品有限公司</t>
  </si>
  <si>
    <t>91411000MA9GPMGKX5</t>
  </si>
  <si>
    <t>许昌晟发工艺品有限公司</t>
  </si>
  <si>
    <t>91411000MA9M3AYN1K</t>
  </si>
  <si>
    <t>许昌亮秀发制品有限公司</t>
  </si>
  <si>
    <t>91411000MA4733B99D</t>
  </si>
  <si>
    <t>许昌浩源发制品有限公司</t>
  </si>
  <si>
    <t>91411000747444793J</t>
  </si>
  <si>
    <t>许昌尤尼克发制品有限公司</t>
  </si>
  <si>
    <t>91411000337124527M</t>
  </si>
  <si>
    <t>许昌秀景发制品有限公司</t>
  </si>
  <si>
    <t>91411002330185482X</t>
  </si>
  <si>
    <t>许昌瑞硕源发制品有限公司</t>
  </si>
  <si>
    <t>91411000MA3XB52A0E</t>
  </si>
  <si>
    <t>许昌尚美发制品有限公司</t>
  </si>
  <si>
    <t>91411023MA3X9QHU6U</t>
  </si>
  <si>
    <t>许昌广耀工艺品有限公司</t>
  </si>
  <si>
    <t>91411000MAC9XXC54B</t>
  </si>
  <si>
    <t>许昌秋驰工艺品有限公司</t>
  </si>
  <si>
    <t>91411000MACFD3YJ3K</t>
  </si>
  <si>
    <t>2024.01参保</t>
  </si>
  <si>
    <t>许昌泽雅发制品有限公司</t>
  </si>
  <si>
    <t>91411000MA46CRTJ9X</t>
  </si>
  <si>
    <t>许昌卓云清工艺品有限公司</t>
  </si>
  <si>
    <t>91411000MACU1G6H27</t>
  </si>
  <si>
    <t>许昌乌尚工艺品有限公司</t>
  </si>
  <si>
    <t>91411000MA9H0531XM</t>
  </si>
  <si>
    <t>参保时间2024.03</t>
  </si>
  <si>
    <t>许昌沃龙工艺品有限公司</t>
  </si>
  <si>
    <t>91411000MAD4Q59P1Q</t>
  </si>
  <si>
    <t>许昌明龙化纤有限公司</t>
  </si>
  <si>
    <t>91411023789185435Y</t>
  </si>
  <si>
    <t>许昌市汇港外贸有限公司</t>
  </si>
  <si>
    <t>91411000721835251C</t>
  </si>
  <si>
    <t>许昌艾霞睿商贸有限公司</t>
  </si>
  <si>
    <t>91411000MA47U92B1Q</t>
  </si>
  <si>
    <t>许昌蓝杉实业有限公司</t>
  </si>
  <si>
    <t>91411000MA47DW1D12</t>
  </si>
  <si>
    <t>许昌楚隆发制品有限公司</t>
  </si>
  <si>
    <t>91411000MA9KEPJN5R</t>
  </si>
  <si>
    <t>许昌市泽恩发制品有限公司</t>
  </si>
  <si>
    <t>91411000MA9GX1EH9P</t>
  </si>
  <si>
    <t>许昌圆国发制品有限公司</t>
  </si>
  <si>
    <t>91411000MA9KHF9U8J</t>
  </si>
  <si>
    <t>许昌龙浩发制品有限公司</t>
  </si>
  <si>
    <t>91411000MA3X7XD895</t>
  </si>
  <si>
    <t>许昌哈默尼饰品有限公司</t>
  </si>
  <si>
    <t>914110006948591340</t>
  </si>
  <si>
    <t>许昌艺优发制品有限公司</t>
  </si>
  <si>
    <t>91411000MA9KKUTL95</t>
  </si>
  <si>
    <t>许昌润盈发制品有限公司</t>
  </si>
  <si>
    <t>91411000MA9KEWE71B</t>
  </si>
  <si>
    <t>许昌妙姿发制品有限公司</t>
  </si>
  <si>
    <t>91411000MA9K1XQ53T</t>
  </si>
  <si>
    <t>许昌匠欣实业有限公司</t>
  </si>
  <si>
    <t>91411000MA9JWTWY6D</t>
  </si>
  <si>
    <t>许昌卓基发制品有限公司</t>
  </si>
  <si>
    <t>91411000MA9F1DX75H</t>
  </si>
  <si>
    <t>许昌发觅尔发制品有限公司</t>
  </si>
  <si>
    <t>91411000MA481CHAXJ</t>
  </si>
  <si>
    <t>许昌黛尔曼发制品有限公司</t>
  </si>
  <si>
    <t>91411000MA9G7YTH2D</t>
  </si>
  <si>
    <t>许昌盛润发饰品有限公司</t>
  </si>
  <si>
    <t>91411000MA9KP3380U</t>
  </si>
  <si>
    <t>许昌佳澳发制品有限公司</t>
  </si>
  <si>
    <t>91411000MA9GK7LT7T</t>
  </si>
  <si>
    <t>许昌海鸿工艺品有限公司</t>
  </si>
  <si>
    <t>91411000MACP6DLX3W</t>
  </si>
  <si>
    <t>许昌芮诗恩贸易有限公司</t>
  </si>
  <si>
    <t>91411002349374478F</t>
  </si>
  <si>
    <t>河南东阙商贸有限公司</t>
  </si>
  <si>
    <t>91411000MA45MWF525</t>
  </si>
  <si>
    <t>许昌安瑞娜发饰品有限公司</t>
  </si>
  <si>
    <t>91411000MA3X8DDH30</t>
  </si>
  <si>
    <t>许昌宝琳德饰品有限公司</t>
  </si>
  <si>
    <t>9141100079821789XJ</t>
  </si>
  <si>
    <t>许昌艾无界电子商务有限公司</t>
  </si>
  <si>
    <t>91411000MA40FU980D</t>
  </si>
  <si>
    <t>许昌欧卡曼商贸有限公司</t>
  </si>
  <si>
    <t>91411000MA9GB13265</t>
  </si>
  <si>
    <t>许昌明昌工艺品有限公司</t>
  </si>
  <si>
    <t>91411023MA9KPW6545</t>
  </si>
  <si>
    <t>许昌德润工艺品有限公司</t>
  </si>
  <si>
    <t>91411023MACU35KK7W</t>
  </si>
  <si>
    <t>许昌隆瑞发制品有限公司</t>
  </si>
  <si>
    <t>91411023MA44LLLC1U</t>
  </si>
  <si>
    <t>河南许保物流有限公司</t>
  </si>
  <si>
    <t>91411000MA9K7D5R8X</t>
  </si>
  <si>
    <t>许昌艺隆实业有限公司</t>
  </si>
  <si>
    <t>91411000MA9G4CKQ2K</t>
  </si>
  <si>
    <t>许昌溪木工艺品有限公司</t>
  </si>
  <si>
    <t>91411000MA9LF6P50L</t>
  </si>
  <si>
    <t>许昌荣和恒发制品有限公司</t>
  </si>
  <si>
    <t>914110023966312893</t>
  </si>
  <si>
    <t>2022年有单位稳岗返还信息</t>
  </si>
  <si>
    <t>许昌鑫富工艺品有限公司</t>
  </si>
  <si>
    <t>91411000MADYFXYF2M</t>
  </si>
  <si>
    <t>许昌瑞丝丽工艺饰品有限公司</t>
  </si>
  <si>
    <t>91411000MA46UBC691</t>
  </si>
  <si>
    <t>许昌丝诺薇发制品有限公司</t>
  </si>
  <si>
    <t>91411000MA9GXMC479</t>
  </si>
  <si>
    <t>许昌丽米商贸有限公司</t>
  </si>
  <si>
    <t>91411000MA9MDG1Q7C</t>
  </si>
  <si>
    <t>许昌红秀发制品有限公司</t>
  </si>
  <si>
    <t>91411000MA3X70DY1H</t>
  </si>
  <si>
    <t>2022/2023/2024年有单位稳岗返还信息</t>
  </si>
  <si>
    <t>许昌盈特发制品有限公司</t>
  </si>
  <si>
    <t>91411000MA9FLHCE9L</t>
  </si>
  <si>
    <t>许昌龙生源发制品有限公司</t>
  </si>
  <si>
    <t>91411000753877114U</t>
  </si>
  <si>
    <t>许昌聚通网络科技有限公司</t>
  </si>
  <si>
    <t>91411000MA3X9F9937</t>
  </si>
  <si>
    <t>许昌荣启工艺品有限公司</t>
  </si>
  <si>
    <t>91411000MA9KNBPE0M</t>
  </si>
  <si>
    <t>许昌文雅发制品有限公司</t>
  </si>
  <si>
    <t>91411000MA3XCTB232</t>
  </si>
  <si>
    <t>许昌市美嘉发制品有限公司</t>
  </si>
  <si>
    <t>91411000MA9GDRTQXJ</t>
  </si>
  <si>
    <t>许昌瑞森工艺品有限公司</t>
  </si>
  <si>
    <t>914110Q06999600205</t>
  </si>
  <si>
    <t>许昌莫瑞丝发制品有限公司</t>
  </si>
  <si>
    <t>91411000395465426T</t>
  </si>
  <si>
    <t>许昌恒美发业有限公司</t>
  </si>
  <si>
    <t>91411000MA3X9HC71E</t>
  </si>
  <si>
    <t>许昌楚梦贸易有限公司</t>
  </si>
  <si>
    <t>91411000MA9N8PD76A</t>
  </si>
  <si>
    <t>许昌天成工贸有限公司</t>
  </si>
  <si>
    <t>91411023780538089B</t>
  </si>
  <si>
    <t>许昌萨仓科技有限公司</t>
  </si>
  <si>
    <t>91411000MA9L06C64F</t>
  </si>
  <si>
    <t>2023/2024年有单位稳岗返还信息</t>
  </si>
  <si>
    <t>许昌市永传发制品有限公司</t>
  </si>
  <si>
    <t>91411000MA3XGUK5X9</t>
  </si>
  <si>
    <t>许昌龙正美发饰品有限公司</t>
  </si>
  <si>
    <t>91411000767821445U</t>
  </si>
  <si>
    <t>许昌卓瑞丝工贸有限公司</t>
  </si>
  <si>
    <t>91411000MA40PJXW4W</t>
  </si>
  <si>
    <t>许昌正裕发制品有限公司</t>
  </si>
  <si>
    <t>91411000MA9FHJPN9B</t>
  </si>
  <si>
    <t>2024年有单位稳岗返还信息</t>
  </si>
  <si>
    <t>许昌诚运发制品有限公司</t>
  </si>
  <si>
    <t>91411000MA-9F2UE847</t>
  </si>
  <si>
    <t>河南君元发业有限公司</t>
  </si>
  <si>
    <t>914110006672083601</t>
  </si>
  <si>
    <t>魏都区</t>
  </si>
  <si>
    <t>河南瑞美真发股份有限公司</t>
  </si>
  <si>
    <t>914100007126996146</t>
  </si>
  <si>
    <t>许昌恒熙发制品有限公司</t>
  </si>
  <si>
    <t>91411002MA463XY298</t>
  </si>
  <si>
    <t>许昌人和美发饰品有限公司</t>
  </si>
  <si>
    <t>91411002MA9G7ED583</t>
  </si>
  <si>
    <t>河南沐恩发制品有限公司</t>
  </si>
  <si>
    <t>91411002MA410UXA98</t>
  </si>
  <si>
    <t>许昌双龙档发科技有限公司</t>
  </si>
  <si>
    <t>91411002596258626Q</t>
  </si>
  <si>
    <t>许昌万博工艺品有限公司</t>
  </si>
  <si>
    <t>91411002MA47PE2P2A</t>
  </si>
  <si>
    <t>许昌宇冠发制品有限公司</t>
  </si>
  <si>
    <t>91411002MA9GUFWM6L</t>
  </si>
  <si>
    <t>许昌市天润工艺品有限公司</t>
  </si>
  <si>
    <t>91411002676738937J</t>
  </si>
  <si>
    <t xml:space="preserve"> 否</t>
  </si>
  <si>
    <t>许昌布兰妮发制品有限公司</t>
  </si>
  <si>
    <t>91411000MA3X685B9B</t>
  </si>
  <si>
    <t>愉君发品(许昌)有限公司</t>
  </si>
  <si>
    <t>91411000783408845N</t>
  </si>
  <si>
    <t>许昌尚祖实业有限公司</t>
  </si>
  <si>
    <t>91411002MA410UK63Q</t>
  </si>
  <si>
    <t>许昌福瑞达工艺品有限公司</t>
  </si>
  <si>
    <t>91411002MACCX3PC5W</t>
  </si>
  <si>
    <t>202412单位注销</t>
  </si>
  <si>
    <t>许昌冠悦工艺品有限公司</t>
  </si>
  <si>
    <t>91411002MA9L3POU2R</t>
  </si>
  <si>
    <t>许昌市发道实业有限公司</t>
  </si>
  <si>
    <t>91411002MA9K9RU99G</t>
  </si>
  <si>
    <t>许昌市瑞霓发制品有限公司</t>
  </si>
  <si>
    <t>91411002MA3X6YXWXY</t>
  </si>
  <si>
    <t>许昌露美贸易有限公司</t>
  </si>
  <si>
    <t>91411081MA3XEM7547</t>
  </si>
  <si>
    <t>河南领存智能制造有限公司</t>
  </si>
  <si>
    <t>91411002MA9FAYTJ46</t>
  </si>
  <si>
    <t>2023年单位稳岗返还信息</t>
  </si>
  <si>
    <t>许昌市振达机械有限公司</t>
  </si>
  <si>
    <t>91411002MA440YFW8M</t>
  </si>
  <si>
    <t>许昌森发发制品有限公司</t>
  </si>
  <si>
    <t>91411000349403101R</t>
  </si>
  <si>
    <t>许昌左欧工艺品有限公司</t>
  </si>
  <si>
    <t>91411002MADGK6P18K</t>
  </si>
  <si>
    <t>许昌彩彻工艺品有限公司</t>
  </si>
  <si>
    <t>91411002MACJBHAM6Q</t>
  </si>
  <si>
    <t>许昌昇之源工艺品有限公司</t>
  </si>
  <si>
    <t>91411002MADG7UCM1Y</t>
  </si>
  <si>
    <t>河南煌汇化学有限公司</t>
  </si>
  <si>
    <t>91411002MA9M45XY79</t>
  </si>
  <si>
    <t>许昌来美丽工艺品有限公司</t>
  </si>
  <si>
    <t>91411002MA473PAJ4Y</t>
  </si>
  <si>
    <t>许昌奥启工艺品有限公司</t>
  </si>
  <si>
    <t>91411002MACWW69G7Y</t>
  </si>
  <si>
    <t>许昌西奈发制品有限公司</t>
  </si>
  <si>
    <t>91411002MA9G1KX08E</t>
  </si>
  <si>
    <t>河南金质进出口有限公司</t>
  </si>
  <si>
    <t>914110020613638259</t>
  </si>
  <si>
    <t>许昌高洁工艺品有限公司</t>
  </si>
  <si>
    <t>91411002MA9N09CC3A</t>
  </si>
  <si>
    <t>河南梵德威汽车用品有限公司</t>
  </si>
  <si>
    <t>91411025MA44GLPM14</t>
  </si>
  <si>
    <t>襄城县</t>
  </si>
  <si>
    <t>2025.10.20</t>
  </si>
  <si>
    <t>河南梓藤装饰材料有限公司</t>
  </si>
  <si>
    <t>91411025MA44KKAC37</t>
  </si>
  <si>
    <t>2025.11.12</t>
  </si>
  <si>
    <t>许昌瑞翔鞋业有限公司</t>
  </si>
  <si>
    <t>91411025MA3X7B297N</t>
  </si>
  <si>
    <t>2025.09.15</t>
  </si>
  <si>
    <t>河南凯豫纺织服装有限公司</t>
  </si>
  <si>
    <t>91411000574968328A</t>
  </si>
  <si>
    <t>鄢陵县</t>
  </si>
  <si>
    <t>许昌揽兆发饰有限公司</t>
  </si>
  <si>
    <t>91411024MA9G6JGG57</t>
  </si>
  <si>
    <t>许昌振德医用敷料有限公司</t>
  </si>
  <si>
    <t>91411024760238740M</t>
  </si>
  <si>
    <t>鄢陵县尚誉智能家居有限公司</t>
  </si>
  <si>
    <t>91411024MA9GXWB80D</t>
  </si>
  <si>
    <t>许昌涵廷母婴用品有限公司</t>
  </si>
  <si>
    <t>91411000MA4826ED4K</t>
  </si>
  <si>
    <t>河南汉歌硅橡胶制品有限公司</t>
  </si>
  <si>
    <t>91411024MA3X9JKE5R</t>
  </si>
  <si>
    <t>鄢陵县美泰医疗用品有限公司</t>
  </si>
  <si>
    <t>91411024MAC9LTJX1A</t>
  </si>
  <si>
    <t>禹州市丰腾工艺品有限公司</t>
  </si>
  <si>
    <t>91411081MA9F40DQ4Q</t>
  </si>
  <si>
    <t>禹州市</t>
  </si>
  <si>
    <t>禹州市依芭丽发制品有限公司</t>
  </si>
  <si>
    <t>91411081MA9F62H70F</t>
  </si>
  <si>
    <t>禹州市尚丽丝工艺品有限公司</t>
  </si>
  <si>
    <t>91411081MACETPJU4Q</t>
  </si>
  <si>
    <t>许昌霖琪工艺品有限公司</t>
  </si>
  <si>
    <t>91411081MA9N5F58XE</t>
  </si>
  <si>
    <t>许昌优尚发制品有限公司</t>
  </si>
  <si>
    <t>91411081MA9FU96893</t>
  </si>
  <si>
    <t>禹州市博腾工艺品有限公司</t>
  </si>
  <si>
    <t>91411081MA9NHLBP93</t>
  </si>
  <si>
    <t>许昌市美黛丽发制品有限公司</t>
  </si>
  <si>
    <t>91411081349376721H</t>
  </si>
  <si>
    <t>禹州市晟雅轩发制品有限公司</t>
  </si>
  <si>
    <t>91411081MA9K15RE73</t>
  </si>
  <si>
    <t>许昌众美发制品有限公司</t>
  </si>
  <si>
    <t>91411081MA9GN64K99</t>
  </si>
  <si>
    <t>禹州市盛彩发制品有限公司</t>
  </si>
  <si>
    <t>91411081MA46A24J0R</t>
  </si>
  <si>
    <t>许昌皓鸿工艺品有限公司</t>
  </si>
  <si>
    <t>91411081MAD6LH5K28</t>
  </si>
  <si>
    <t>禹州市锦佑发制品有限公司</t>
  </si>
  <si>
    <t>91411081MA9FU76832</t>
  </si>
  <si>
    <t>禹州市景秀发制品有限公司</t>
  </si>
  <si>
    <t>91411081MA9FXJPX8N</t>
  </si>
  <si>
    <t>禹州市博美工艺品有限公司</t>
  </si>
  <si>
    <t>91411081MA9L42W62G</t>
  </si>
  <si>
    <t>许昌市卡贝利发制品有限公司</t>
  </si>
  <si>
    <t>91411081395589760N</t>
  </si>
  <si>
    <t>禹州市格瑞丝发制品有限公司</t>
  </si>
  <si>
    <t>91411081317436670Y</t>
  </si>
  <si>
    <t>禹州市尚妍发制品有限公司</t>
  </si>
  <si>
    <t>91411081MA9K2DHU12</t>
  </si>
  <si>
    <t>许昌苏铂来发制品有限公司</t>
  </si>
  <si>
    <t>91411081683160141E</t>
  </si>
  <si>
    <t>许昌鑫悦工艺品有限公司</t>
  </si>
  <si>
    <t>91411081MA9LTEPAXW</t>
  </si>
  <si>
    <t>禹州市悦盛工艺品有限公司</t>
  </si>
  <si>
    <t>91411081MACT8JOG1D</t>
  </si>
  <si>
    <t>禹州市爱丽丝工艺品有限公司</t>
  </si>
  <si>
    <t>91411081MA9LF95E57</t>
  </si>
  <si>
    <t>许昌精发工艺品有限公司</t>
  </si>
  <si>
    <t>91411081MA9L2G592N</t>
  </si>
  <si>
    <t>参保时间2024.11</t>
  </si>
  <si>
    <t>禹州市展艺发制品有限公司</t>
  </si>
  <si>
    <t>91411081MA9FHADN80</t>
  </si>
  <si>
    <t>参保时间2025.08</t>
  </si>
  <si>
    <t>禹州市顺豪工艺品有限公司</t>
  </si>
  <si>
    <t>91411081MA9NAWNW4T</t>
  </si>
  <si>
    <t>禹州市瑞艺工艺品有限公司</t>
  </si>
  <si>
    <t>91411081MACGQ8W51T</t>
  </si>
  <si>
    <t>河南鑫硕源发制品有限公司</t>
  </si>
  <si>
    <t>91411081MA461Q2P36</t>
  </si>
  <si>
    <t>禹州市明花发制品有限公司</t>
  </si>
  <si>
    <t>91411081MA9GXLTT7J</t>
  </si>
  <si>
    <t>禹州市嘉隆工艺品有限公司</t>
  </si>
  <si>
    <t>91411081MA9L3L2412</t>
  </si>
  <si>
    <t>禹州市瑞贝盈工艺品有限公司</t>
  </si>
  <si>
    <t>91411081MA9LM4T08K</t>
  </si>
  <si>
    <t>禹州市畅腾工艺品有限公司</t>
  </si>
  <si>
    <t>91411081MAD79J3A9X</t>
  </si>
  <si>
    <t>禹州市瑞发发制品有限公司</t>
  </si>
  <si>
    <t>91411081MA46A17NXH</t>
  </si>
  <si>
    <t>禹州市浩展工艺品有限公司</t>
  </si>
  <si>
    <t>91411081MACH5KC88P</t>
  </si>
  <si>
    <t>许昌莉莉安美发饰品有限公司</t>
  </si>
  <si>
    <t>91411081MA9GDXCX55</t>
  </si>
  <si>
    <t>参保时间202408</t>
  </si>
  <si>
    <t>许昌新新发制品有限公司</t>
  </si>
  <si>
    <t>91411081MA4536FX7D</t>
  </si>
  <si>
    <t>已办结</t>
  </si>
  <si>
    <t>禹州市程硕发制品有限公司</t>
  </si>
  <si>
    <t>91411081MA9FYMTG8P</t>
  </si>
  <si>
    <t>禹州市发之秀发制品有限公司</t>
  </si>
  <si>
    <t>91411081MA9GA2W36X</t>
  </si>
  <si>
    <t>许昌建兴瓷业有限公司</t>
  </si>
  <si>
    <t>91411081742526570Q</t>
  </si>
  <si>
    <t>否 有欠费</t>
  </si>
  <si>
    <t>禹州市炫蔻工艺品有限公司</t>
  </si>
  <si>
    <t>91411081MA9MMMB54L</t>
  </si>
  <si>
    <t>河南绿之舟园艺品股份有限公司</t>
  </si>
  <si>
    <t>914110811775589315</t>
  </si>
  <si>
    <t>许昌市发鼎工艺品有限公司</t>
  </si>
  <si>
    <t>91411081MA4436N4XW</t>
  </si>
  <si>
    <t>禹州威绮发制品有限公司</t>
  </si>
  <si>
    <t>91411081330156243Y</t>
  </si>
  <si>
    <t>禹州市悦创工艺品有限公司</t>
  </si>
  <si>
    <t>91411081MA9LAY7A6J</t>
  </si>
  <si>
    <t>否有欠费</t>
  </si>
  <si>
    <t>许昌宏扬工艺品有限公司</t>
  </si>
  <si>
    <t>91411081MA9H01AM55</t>
  </si>
  <si>
    <t>禹州市亚泰发制品有限公司</t>
  </si>
  <si>
    <t>91411081MA3XE2258X</t>
  </si>
  <si>
    <t>禹州市瑞昂发制品有限公司</t>
  </si>
  <si>
    <t>9141.1081MA3X820M1Y</t>
  </si>
  <si>
    <t>2022/2024年有单位稳岗返还信息</t>
  </si>
  <si>
    <t>许昌优秀发制品有限公司</t>
  </si>
  <si>
    <t>91411081MA9G740744</t>
  </si>
  <si>
    <t>禹州市轩铭服饰有限公司</t>
  </si>
  <si>
    <t>91411081MA44TCDG20</t>
  </si>
  <si>
    <t>禹州市瑞利发制品有限公司</t>
  </si>
  <si>
    <t>91411081MA9EYK815P</t>
  </si>
  <si>
    <t>禹州市华夏源通发制品有限公司</t>
  </si>
  <si>
    <t>91411081MA9GLDEC5H</t>
  </si>
  <si>
    <t>禹州市圆迈发制品有限公司</t>
  </si>
  <si>
    <t>91411081MA9K25XU1C</t>
  </si>
  <si>
    <t>禹州市浩尚工艺品有限公司</t>
  </si>
  <si>
    <t>91411081MA9NFJF977</t>
  </si>
  <si>
    <t>禹州市晖硕工艺品有限公司</t>
  </si>
  <si>
    <t>91411081MA9MWM8X92</t>
  </si>
  <si>
    <t>许昌市达盛发制品有限公司</t>
  </si>
  <si>
    <t>91411081MA467JTUX6</t>
  </si>
  <si>
    <t>禹州市瑞多利发制品有限公司</t>
  </si>
  <si>
    <t>91411081MA40NCLL85</t>
  </si>
  <si>
    <t>禹州市珍丝发制品有限公司</t>
  </si>
  <si>
    <t>91411081MA9JX5GPOR</t>
  </si>
  <si>
    <t>未查询到有效的单位信息！</t>
  </si>
  <si>
    <t>禹州市贝丽莎发制品有限公司</t>
  </si>
  <si>
    <t>91411081MA9KMU9W21</t>
  </si>
  <si>
    <t>禹州市陈龙发制品有限公司</t>
  </si>
  <si>
    <t>91411081MA45YF5M7E</t>
  </si>
  <si>
    <t>禹州市靓佳工艺品有限公司</t>
  </si>
  <si>
    <t>914110810726790249</t>
  </si>
  <si>
    <t>许昌怡美源工艺品有限公司</t>
  </si>
  <si>
    <t>914.11081063812794G</t>
  </si>
  <si>
    <t>河南省神龙发艺有限公司</t>
  </si>
  <si>
    <t>91411081MA40KH8A21</t>
  </si>
  <si>
    <t>禹州市世纪美工艺品有限公司</t>
  </si>
  <si>
    <t>91411081MA9NGM2F71</t>
  </si>
  <si>
    <t>禹州市富瑞雅发制品有限公司</t>
  </si>
  <si>
    <t>91411081MA483LFG1A</t>
  </si>
  <si>
    <t>许昌爱尚发制品有限公司</t>
  </si>
  <si>
    <t>914110823954021424</t>
  </si>
  <si>
    <t>长葛市</t>
  </si>
  <si>
    <t>河南省长兴蜂业有限公司</t>
  </si>
  <si>
    <t>914110827067853644</t>
  </si>
  <si>
    <t>长葛市瑞丽发饰品有限公司</t>
  </si>
  <si>
    <t>91411082590805879C</t>
  </si>
  <si>
    <t>河南裕鼎科技有限公司</t>
  </si>
  <si>
    <t>91411082MA9K6DLM3G</t>
  </si>
  <si>
    <t>长葛市顺鑫发制品有限公司</t>
  </si>
  <si>
    <t>91411082773667413R</t>
  </si>
  <si>
    <t>河南蓝健陶瓷有限公司</t>
  </si>
  <si>
    <t>91411082680785699P</t>
  </si>
  <si>
    <t>长葛市金源发制品有限公司</t>
  </si>
  <si>
    <t>914110827218359722</t>
  </si>
  <si>
    <t>长葛市瑞亿商贸有限公司</t>
  </si>
  <si>
    <t>91411082MADYLCR788</t>
  </si>
  <si>
    <t>长葛市美雪沐浴制品有限公司</t>
  </si>
  <si>
    <t>9141108233017357XU</t>
  </si>
  <si>
    <t>长葛爱丽特发饰品有限公司</t>
  </si>
  <si>
    <t>91411082077816630E</t>
  </si>
  <si>
    <t>许昌东睿发制品有限公司</t>
  </si>
  <si>
    <t>914110823450380129</t>
  </si>
  <si>
    <t>河南省维康蜂业有限公司</t>
  </si>
  <si>
    <t>91411082747407327G</t>
  </si>
  <si>
    <t>长葛市鼎瀚沐浴制品有限公司</t>
  </si>
  <si>
    <t>91411082MA47AB46X9</t>
  </si>
  <si>
    <t>长葛市怀瑞蜂产品有限公司</t>
  </si>
  <si>
    <t>914110827126239275</t>
  </si>
  <si>
    <t>许昌润保泽贸易有限公司</t>
  </si>
  <si>
    <t>91411000MA9KH3WM6B</t>
  </si>
  <si>
    <t>许昌市城乡一体化示范区许州路保税物流中心</t>
  </si>
  <si>
    <t>许昌恩泽工艺品有限公司</t>
  </si>
  <si>
    <t>91411023MACKLUCA17</t>
  </si>
  <si>
    <t>许昌广美发制品有限公司</t>
  </si>
  <si>
    <t>91411023MA9GFP0F07</t>
  </si>
  <si>
    <t>禹州市万瑞工艺品有限公司</t>
  </si>
  <si>
    <t>91411081MA481JTB3U</t>
  </si>
  <si>
    <t>许昌贝拉饰品有限公司</t>
  </si>
  <si>
    <t>91411023MA47PMTP6Y</t>
  </si>
  <si>
    <t>许昌恩福发制品有限公司</t>
  </si>
  <si>
    <t>91411023MA9F70M99D</t>
  </si>
  <si>
    <t>许昌拓瑞实业有限公司</t>
  </si>
  <si>
    <t>91411002MA9FQ2K442</t>
  </si>
  <si>
    <t>许昌森智发制品有限公司</t>
  </si>
  <si>
    <t>91411081MA47GFK49B</t>
  </si>
  <si>
    <t>许昌永顺发制品有限公司</t>
  </si>
  <si>
    <t>91411023050856755N</t>
  </si>
  <si>
    <t>襄城县恒美发制品有限公司</t>
  </si>
  <si>
    <t>91411025317421030R</t>
  </si>
  <si>
    <t>许昌梦丹发制品有限公司</t>
  </si>
  <si>
    <t>91411023MA9GP4Y87L</t>
  </si>
  <si>
    <t>许昌荣胜工艺品有限公司</t>
  </si>
  <si>
    <t>91411000MA9LYCJ95B</t>
  </si>
  <si>
    <t>许昌佑铭工艺品有限公司</t>
  </si>
  <si>
    <t>91411000MA9F45X889</t>
  </si>
  <si>
    <t>禹州市晨浩发制品有限公司</t>
  </si>
  <si>
    <t>91411081MA44CABP5A</t>
  </si>
  <si>
    <t>禹州市德佑发制品有限公司</t>
  </si>
  <si>
    <t>91411081MA47XML04D</t>
  </si>
  <si>
    <t>禹州市祥艺发制品有限公司</t>
  </si>
  <si>
    <t>91411081MA9FLYNL26</t>
  </si>
  <si>
    <t>河南初丹工艺品有限公司</t>
  </si>
  <si>
    <t>91411002MACGPXU86A</t>
  </si>
  <si>
    <t>许昌贺隆工艺品有限公司</t>
  </si>
  <si>
    <t>91411000MACBNQ021M</t>
  </si>
  <si>
    <t>许昌景之宇工艺品有限公司</t>
  </si>
  <si>
    <t>91411081MAD659GC84</t>
  </si>
  <si>
    <t>许昌贝琳达工贸有限公司</t>
  </si>
  <si>
    <t>91411000MA3X9DBX75</t>
  </si>
  <si>
    <t>禹州市路卡工艺品有限公司</t>
  </si>
  <si>
    <t>91411081MA9LPPTD8R</t>
  </si>
  <si>
    <t>许昌兴成工艺品有限公司</t>
  </si>
  <si>
    <t>91411023MA9KXDUD4N</t>
  </si>
  <si>
    <t>许昌云富工艺品有限公司</t>
  </si>
  <si>
    <t>91411081MADFY9936M</t>
  </si>
  <si>
    <t>禹州市博恒工艺品有限公司</t>
  </si>
  <si>
    <t>91411081MA9LTEED4F</t>
  </si>
  <si>
    <t>许昌宏晟工艺品有限公司</t>
  </si>
  <si>
    <t>91411000MACP42UA1U</t>
  </si>
  <si>
    <t>禹州市子墨发制品有限公司</t>
  </si>
  <si>
    <t>91411081MA9GDCUF51</t>
  </si>
  <si>
    <t>许昌瑞赞工艺品有限公司</t>
  </si>
  <si>
    <t>91411023MA9G3WDJX5</t>
  </si>
  <si>
    <t>许昌绮丽儿发制品有限公司</t>
  </si>
  <si>
    <t>91411023MA9F5RQW5T</t>
  </si>
  <si>
    <t>许昌市建安区创宸发制品有限公司</t>
  </si>
  <si>
    <t>91411023MA3X44E04H</t>
  </si>
  <si>
    <t>河南合祥源工艺品有限责任公司</t>
  </si>
  <si>
    <t>91411081MA9GCWGW4Q</t>
  </si>
  <si>
    <t>长葛市恒发商贸有限公司</t>
  </si>
  <si>
    <t>91411082326773513P</t>
  </si>
  <si>
    <t>许昌鸿旺工艺品有限公司</t>
  </si>
  <si>
    <t>91411000MADJ6U9F2B</t>
  </si>
  <si>
    <t>河南瑞妹丝发制品有限公司</t>
  </si>
  <si>
    <t>91411002MA44TCTK7Y</t>
  </si>
  <si>
    <t>许昌伊秀发制品有限公司</t>
  </si>
  <si>
    <t>91411081MA46T8DM2D</t>
  </si>
  <si>
    <t>许昌玖昌工艺品有限公司</t>
  </si>
  <si>
    <t>91411023MAD9H8XE8D</t>
  </si>
  <si>
    <t>许昌金祥发制品有限公司</t>
  </si>
  <si>
    <t>91411023MA9GFBND2H</t>
  </si>
  <si>
    <t>河南瑞秋蜂产品有限公司</t>
  </si>
  <si>
    <t>91411082MA3XB6CM52</t>
  </si>
  <si>
    <t>鄢陵县福森智能家居有限公司</t>
  </si>
  <si>
    <t>91411024MADB53RU37</t>
  </si>
  <si>
    <t>许昌诺稳工艺品有限公司</t>
  </si>
  <si>
    <t>91411000MA9MFHX369</t>
  </si>
  <si>
    <t>许昌诚瑞发业有限公司</t>
  </si>
  <si>
    <t>91411023MA9FU7K663</t>
  </si>
  <si>
    <t>禹州市惠人发制品有限公司</t>
  </si>
  <si>
    <t>91411081MA3XA9J88F</t>
  </si>
  <si>
    <t>许昌兆庆发制品有限公司</t>
  </si>
  <si>
    <t>91411023MA9GK5AN2A</t>
  </si>
  <si>
    <t>许昌富曼工艺品有限公司</t>
  </si>
  <si>
    <t>91411002MA9NLQTM4D</t>
  </si>
  <si>
    <t>许昌隆必达工艺品有限公司</t>
  </si>
  <si>
    <t>91411023MACUF7UX83</t>
  </si>
  <si>
    <t>许昌千丝美工艺品有限公司</t>
  </si>
  <si>
    <t>91411000MA9KYLNY9B</t>
  </si>
  <si>
    <t>许昌顺盈工艺品有限公司</t>
  </si>
  <si>
    <t>91411000MA9L5JK84N</t>
  </si>
  <si>
    <t>许昌锐格亚发制品有限公司</t>
  </si>
  <si>
    <t>91411000MA9F17RW55</t>
  </si>
  <si>
    <t>许昌琳枢工艺品有限公司</t>
  </si>
  <si>
    <t>91411000MADYH6KN64</t>
  </si>
  <si>
    <t>许昌东展工艺品有限公司</t>
  </si>
  <si>
    <t>91411023MA9LQNU16D</t>
  </si>
  <si>
    <t>许昌鑫祥饰品有限公司</t>
  </si>
  <si>
    <t>91411000MA45QJ2G62</t>
  </si>
  <si>
    <t>许昌港源实业有限公司</t>
  </si>
  <si>
    <t>91411023MA9G4FOU67</t>
  </si>
  <si>
    <t>许昌玉硕发制品有限公司</t>
  </si>
  <si>
    <t>91411023MA9LTEW61E</t>
  </si>
  <si>
    <t>许昌墨雅发制品有限公司</t>
  </si>
  <si>
    <t>91411023MA9FWMLF85.</t>
  </si>
  <si>
    <t>许昌尧禹发制品有限公司</t>
  </si>
  <si>
    <t>91411081MA45T9CM8Y</t>
  </si>
  <si>
    <t>许昌盛茂塑料制品有限公司</t>
  </si>
  <si>
    <t>91411081MACGL6P9?P</t>
  </si>
  <si>
    <t>禹州市诚雅工艺品有限公司</t>
  </si>
  <si>
    <t>91411081MADYQ1081N</t>
  </si>
  <si>
    <t>河南邦泓工贸有限公司</t>
  </si>
  <si>
    <t>91411000MA9G2W2T6M</t>
  </si>
  <si>
    <t>许昌利得美发制品有限公司</t>
  </si>
  <si>
    <t>91411000MA442ATU6Y</t>
  </si>
  <si>
    <t>河南艾琳工艺品有限公司</t>
  </si>
  <si>
    <t>91411082MACC7ALRXP</t>
  </si>
  <si>
    <t>许昌赫黛拉工贸有限公司</t>
  </si>
  <si>
    <t>91411023MA46U5GRX8</t>
  </si>
  <si>
    <t>许昌辰冠工艺品有限公司</t>
  </si>
  <si>
    <t>91411023MADKNFAM9Y</t>
  </si>
  <si>
    <t>禹州市龙潮发制品有限公司</t>
  </si>
  <si>
    <t>91411081MA9GA4PR3D</t>
  </si>
  <si>
    <t>许昌盈德发业有限公司</t>
  </si>
  <si>
    <t>91411023MA9G8861X2</t>
  </si>
  <si>
    <t>许昌市星晟进出口有限公司</t>
  </si>
  <si>
    <t>91411023MADJYJKD9T</t>
  </si>
  <si>
    <t>许昌爱彼发饰品有限公司</t>
  </si>
  <si>
    <t>91411023MA9G3KGB04</t>
  </si>
  <si>
    <t>河南瑞妆化妆品有限公司</t>
  </si>
  <si>
    <t>91411000MA47KURH2Q</t>
  </si>
  <si>
    <t>许昌发时达发制品有限公司</t>
  </si>
  <si>
    <t>91411002MA3X9U4K2M</t>
  </si>
  <si>
    <t>长葛市丰泽蜂业有限公司</t>
  </si>
  <si>
    <t>9141108234942958X3</t>
  </si>
  <si>
    <t>许昌丝丰工艺品有限公司</t>
  </si>
  <si>
    <t>91411002MAD833KP41</t>
  </si>
  <si>
    <t>河南天运三百六十度实业有限公司</t>
  </si>
  <si>
    <t>91411000MA44DLD683</t>
  </si>
  <si>
    <t>长葛市胜拓塑业有限公司</t>
  </si>
  <si>
    <t>91411082MACRCUQ14B</t>
  </si>
  <si>
    <t>禹州市鑫荣发制品有限公司</t>
  </si>
  <si>
    <t>91411081MA482HH31T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</si>
</sst>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0.000_ "/>
  </numFmts>
  <fonts count="4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SimSun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仿宋"/>
      <charset val="134"/>
    </font>
    <font>
      <sz val="11"/>
      <color rgb="FF00B0F0"/>
      <name val="宋体"/>
      <charset val="134"/>
      <scheme val="minor"/>
    </font>
    <font>
      <sz val="20"/>
      <name val="方正小标宋_GBK"/>
      <charset val="134"/>
    </font>
    <font>
      <sz val="20"/>
      <color theme="1"/>
      <name val="方正小标宋_GBK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33" fillId="8" borderId="7" applyNumberFormat="0" applyAlignment="0" applyProtection="0">
      <alignment vertical="center"/>
    </xf>
    <xf numFmtId="0" fontId="34" fillId="8" borderId="6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Fill="1" applyAlignment="1"/>
    <xf numFmtId="0" fontId="0" fillId="2" borderId="0" xfId="0" applyFill="1" applyAlignment="1"/>
    <xf numFmtId="176" fontId="0" fillId="0" borderId="0" xfId="0" applyNumberFormat="1" applyFill="1" applyAlignment="1"/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/>
    <xf numFmtId="177" fontId="0" fillId="0" borderId="1" xfId="0" applyNumberForma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/>
    </xf>
    <xf numFmtId="176" fontId="0" fillId="2" borderId="0" xfId="0" applyNumberFormat="1" applyFill="1" applyAlignment="1"/>
    <xf numFmtId="177" fontId="0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177" fontId="0" fillId="3" borderId="1" xfId="0" applyNumberFormat="1" applyFont="1" applyFill="1" applyBorder="1" applyAlignment="1"/>
    <xf numFmtId="177" fontId="0" fillId="3" borderId="1" xfId="0" applyNumberFormat="1" applyFill="1" applyBorder="1" applyAlignment="1"/>
    <xf numFmtId="177" fontId="0" fillId="2" borderId="1" xfId="0" applyNumberFormat="1" applyFont="1" applyFill="1" applyBorder="1" applyAlignment="1"/>
    <xf numFmtId="177" fontId="0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wrapText="1"/>
    </xf>
    <xf numFmtId="177" fontId="0" fillId="2" borderId="1" xfId="0" applyNumberFormat="1" applyFill="1" applyBorder="1" applyAlignment="1"/>
    <xf numFmtId="177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wrapText="1"/>
    </xf>
    <xf numFmtId="177" fontId="7" fillId="0" borderId="2" xfId="0" applyNumberFormat="1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0" xfId="0" applyFont="1" applyFill="1" applyBorder="1">
      <alignment vertical="center"/>
    </xf>
    <xf numFmtId="0" fontId="0" fillId="4" borderId="0" xfId="0" applyFill="1" applyBorder="1">
      <alignment vertical="center"/>
    </xf>
    <xf numFmtId="0" fontId="14" fillId="4" borderId="0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1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4" borderId="1" xfId="0" applyNumberFormat="1" applyFont="1" applyFill="1" applyBorder="1" applyAlignment="1">
      <alignment horizontal="center" vertical="center"/>
    </xf>
    <xf numFmtId="9" fontId="22" fillId="4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9" fontId="1" fillId="0" borderId="0" xfId="0" applyNumberFormat="1" applyFont="1" applyBorder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3"/>
  <sheetViews>
    <sheetView tabSelected="1" workbookViewId="0">
      <selection activeCell="G597" sqref="G597"/>
    </sheetView>
  </sheetViews>
  <sheetFormatPr defaultColWidth="9" defaultRowHeight="13.5" outlineLevelCol="7"/>
  <cols>
    <col min="1" max="1" width="5.75" style="61" customWidth="1"/>
    <col min="2" max="2" width="9" style="62"/>
    <col min="3" max="3" width="39.625" style="62" customWidth="1"/>
    <col min="4" max="4" width="13" style="62" customWidth="1"/>
    <col min="5" max="5" width="9" style="63"/>
    <col min="6" max="6" width="13.625" style="62" customWidth="1"/>
    <col min="7" max="7" width="16.375" style="62" customWidth="1"/>
    <col min="8" max="8" width="11.5" style="62"/>
    <col min="9" max="16384" width="9" style="62"/>
  </cols>
  <sheetData>
    <row r="1" ht="54" customHeight="1" spans="1:8">
      <c r="A1" s="64" t="s">
        <v>0</v>
      </c>
      <c r="B1" s="65"/>
      <c r="C1" s="65"/>
      <c r="D1" s="65"/>
      <c r="E1" s="65"/>
      <c r="F1" s="65"/>
      <c r="G1" s="65"/>
      <c r="H1" s="65"/>
    </row>
    <row r="2" ht="36" customHeight="1" spans="1:8">
      <c r="A2" s="66" t="s">
        <v>1</v>
      </c>
      <c r="B2" s="67"/>
      <c r="C2" s="67"/>
      <c r="D2" s="67"/>
      <c r="F2" s="67"/>
      <c r="G2" s="67"/>
      <c r="H2" s="67"/>
    </row>
    <row r="3" ht="28.5" spans="1:8">
      <c r="A3" s="68" t="s">
        <v>2</v>
      </c>
      <c r="B3" s="69" t="s">
        <v>3</v>
      </c>
      <c r="C3" s="69" t="s">
        <v>4</v>
      </c>
      <c r="D3" s="69" t="s">
        <v>5</v>
      </c>
      <c r="E3" s="69" t="s">
        <v>6</v>
      </c>
      <c r="F3" s="70" t="s">
        <v>7</v>
      </c>
      <c r="G3" s="70" t="s">
        <v>8</v>
      </c>
      <c r="H3" s="70" t="s">
        <v>9</v>
      </c>
    </row>
    <row r="4" s="51" customFormat="1" ht="28" customHeight="1" spans="1:8">
      <c r="A4" s="71">
        <v>1</v>
      </c>
      <c r="B4" s="72" t="s">
        <v>10</v>
      </c>
      <c r="C4" s="73" t="s">
        <v>11</v>
      </c>
      <c r="D4" s="74" t="s">
        <v>12</v>
      </c>
      <c r="E4" s="75">
        <v>7</v>
      </c>
      <c r="F4" s="76">
        <v>2727.42</v>
      </c>
      <c r="G4" s="76">
        <v>1636.45</v>
      </c>
      <c r="H4" s="77">
        <f>G4/F4</f>
        <v>0.599999266706265</v>
      </c>
    </row>
    <row r="5" s="51" customFormat="1" ht="28" customHeight="1" spans="1:8">
      <c r="A5" s="71">
        <v>2</v>
      </c>
      <c r="B5" s="72" t="s">
        <v>10</v>
      </c>
      <c r="C5" s="73" t="s">
        <v>13</v>
      </c>
      <c r="D5" s="74" t="s">
        <v>12</v>
      </c>
      <c r="E5" s="75">
        <v>15</v>
      </c>
      <c r="F5" s="76">
        <v>5944.68</v>
      </c>
      <c r="G5" s="76">
        <v>3566.81</v>
      </c>
      <c r="H5" s="77">
        <f>G5/F5</f>
        <v>0.600000336435266</v>
      </c>
    </row>
    <row r="6" s="52" customFormat="1" ht="28" customHeight="1" spans="1:8">
      <c r="A6" s="71">
        <v>3</v>
      </c>
      <c r="B6" s="72" t="s">
        <v>10</v>
      </c>
      <c r="C6" s="73" t="s">
        <v>14</v>
      </c>
      <c r="D6" s="74" t="s">
        <v>12</v>
      </c>
      <c r="E6" s="75">
        <v>3</v>
      </c>
      <c r="F6" s="76">
        <v>840</v>
      </c>
      <c r="G6" s="76">
        <v>504</v>
      </c>
      <c r="H6" s="77">
        <f>G6/F6</f>
        <v>0.6</v>
      </c>
    </row>
    <row r="7" s="52" customFormat="1" ht="28" customHeight="1" spans="1:8">
      <c r="A7" s="71">
        <v>4</v>
      </c>
      <c r="B7" s="72" t="s">
        <v>10</v>
      </c>
      <c r="C7" s="73" t="s">
        <v>15</v>
      </c>
      <c r="D7" s="74" t="s">
        <v>12</v>
      </c>
      <c r="E7" s="75">
        <v>13</v>
      </c>
      <c r="F7" s="76">
        <v>6072.12</v>
      </c>
      <c r="G7" s="76">
        <v>3643.27</v>
      </c>
      <c r="H7" s="77">
        <f>G7/F7</f>
        <v>0.599999670625745</v>
      </c>
    </row>
    <row r="8" s="52" customFormat="1" ht="28" customHeight="1" spans="1:8">
      <c r="A8" s="71">
        <v>5</v>
      </c>
      <c r="B8" s="72" t="s">
        <v>10</v>
      </c>
      <c r="C8" s="73" t="s">
        <v>16</v>
      </c>
      <c r="D8" s="74" t="s">
        <v>12</v>
      </c>
      <c r="E8" s="75">
        <v>17</v>
      </c>
      <c r="F8" s="76">
        <v>6825.09</v>
      </c>
      <c r="G8" s="76">
        <v>4095.05</v>
      </c>
      <c r="H8" s="77">
        <f>G8/F8</f>
        <v>0.599999413927142</v>
      </c>
    </row>
    <row r="9" s="52" customFormat="1" ht="28" customHeight="1" spans="1:8">
      <c r="A9" s="71">
        <v>6</v>
      </c>
      <c r="B9" s="72" t="s">
        <v>10</v>
      </c>
      <c r="C9" s="73" t="s">
        <v>17</v>
      </c>
      <c r="D9" s="74" t="s">
        <v>12</v>
      </c>
      <c r="E9" s="75">
        <v>86</v>
      </c>
      <c r="F9" s="76">
        <v>125699.82</v>
      </c>
      <c r="G9" s="76">
        <v>75419.89</v>
      </c>
      <c r="H9" s="77">
        <f t="shared" ref="H9:H72" si="0">G9/F9</f>
        <v>0.599999984089078</v>
      </c>
    </row>
    <row r="10" s="52" customFormat="1" ht="28" customHeight="1" spans="1:8">
      <c r="A10" s="71">
        <v>7</v>
      </c>
      <c r="B10" s="72" t="s">
        <v>10</v>
      </c>
      <c r="C10" s="73" t="s">
        <v>18</v>
      </c>
      <c r="D10" s="74" t="s">
        <v>12</v>
      </c>
      <c r="E10" s="75">
        <v>7</v>
      </c>
      <c r="F10" s="76">
        <v>2804.01</v>
      </c>
      <c r="G10" s="76">
        <v>1682.41</v>
      </c>
      <c r="H10" s="77">
        <f t="shared" si="0"/>
        <v>0.600001426528436</v>
      </c>
    </row>
    <row r="11" s="53" customFormat="1" ht="28" customHeight="1" spans="1:8">
      <c r="A11" s="71">
        <v>8</v>
      </c>
      <c r="B11" s="72" t="s">
        <v>10</v>
      </c>
      <c r="C11" s="73" t="s">
        <v>19</v>
      </c>
      <c r="D11" s="74" t="s">
        <v>12</v>
      </c>
      <c r="E11" s="75">
        <v>4</v>
      </c>
      <c r="F11" s="76">
        <v>1992.54</v>
      </c>
      <c r="G11" s="76">
        <v>1195.52</v>
      </c>
      <c r="H11" s="77">
        <f t="shared" si="0"/>
        <v>0.59999799251207</v>
      </c>
    </row>
    <row r="12" s="53" customFormat="1" ht="28" customHeight="1" spans="1:8">
      <c r="A12" s="71">
        <v>9</v>
      </c>
      <c r="B12" s="72" t="s">
        <v>10</v>
      </c>
      <c r="C12" s="73" t="s">
        <v>20</v>
      </c>
      <c r="D12" s="74" t="s">
        <v>12</v>
      </c>
      <c r="E12" s="75">
        <v>31</v>
      </c>
      <c r="F12" s="76">
        <v>16967.12</v>
      </c>
      <c r="G12" s="76">
        <v>10180.27</v>
      </c>
      <c r="H12" s="77">
        <f t="shared" si="0"/>
        <v>0.599999882124957</v>
      </c>
    </row>
    <row r="13" s="53" customFormat="1" ht="30" customHeight="1" spans="1:8">
      <c r="A13" s="71">
        <v>10</v>
      </c>
      <c r="B13" s="72" t="s">
        <v>10</v>
      </c>
      <c r="C13" s="73" t="s">
        <v>21</v>
      </c>
      <c r="D13" s="74" t="s">
        <v>12</v>
      </c>
      <c r="E13" s="75">
        <v>29</v>
      </c>
      <c r="F13" s="76">
        <v>12156.18</v>
      </c>
      <c r="G13" s="76">
        <v>7293.71</v>
      </c>
      <c r="H13" s="77">
        <f t="shared" si="0"/>
        <v>0.600000164525369</v>
      </c>
    </row>
    <row r="14" s="52" customFormat="1" ht="30" customHeight="1" spans="1:8">
      <c r="A14" s="71">
        <v>11</v>
      </c>
      <c r="B14" s="72" t="s">
        <v>10</v>
      </c>
      <c r="C14" s="73" t="s">
        <v>22</v>
      </c>
      <c r="D14" s="74" t="s">
        <v>12</v>
      </c>
      <c r="E14" s="75">
        <v>6</v>
      </c>
      <c r="F14" s="76">
        <v>2103.75</v>
      </c>
      <c r="G14" s="76">
        <v>1262.25</v>
      </c>
      <c r="H14" s="77">
        <f t="shared" si="0"/>
        <v>0.6</v>
      </c>
    </row>
    <row r="15" s="54" customFormat="1" ht="28" customHeight="1" spans="1:8">
      <c r="A15" s="71">
        <v>12</v>
      </c>
      <c r="B15" s="72" t="s">
        <v>10</v>
      </c>
      <c r="C15" s="73" t="s">
        <v>23</v>
      </c>
      <c r="D15" s="74" t="s">
        <v>12</v>
      </c>
      <c r="E15" s="75">
        <v>6</v>
      </c>
      <c r="F15" s="76">
        <v>2388.3</v>
      </c>
      <c r="G15" s="76">
        <v>1432.98</v>
      </c>
      <c r="H15" s="77">
        <f t="shared" si="0"/>
        <v>0.6</v>
      </c>
    </row>
    <row r="16" s="54" customFormat="1" ht="28" customHeight="1" spans="1:8">
      <c r="A16" s="71">
        <v>13</v>
      </c>
      <c r="B16" s="72" t="s">
        <v>10</v>
      </c>
      <c r="C16" s="73" t="s">
        <v>24</v>
      </c>
      <c r="D16" s="74" t="s">
        <v>12</v>
      </c>
      <c r="E16" s="75">
        <v>4</v>
      </c>
      <c r="F16" s="76">
        <v>2607.44</v>
      </c>
      <c r="G16" s="76">
        <v>1564.46</v>
      </c>
      <c r="H16" s="77">
        <f t="shared" si="0"/>
        <v>0.599998465928267</v>
      </c>
    </row>
    <row r="17" s="55" customFormat="1" ht="28" customHeight="1" spans="1:8">
      <c r="A17" s="71">
        <v>14</v>
      </c>
      <c r="B17" s="72" t="s">
        <v>10</v>
      </c>
      <c r="C17" s="73" t="s">
        <v>25</v>
      </c>
      <c r="D17" s="74" t="s">
        <v>12</v>
      </c>
      <c r="E17" s="75">
        <v>78</v>
      </c>
      <c r="F17" s="76">
        <v>28626.08</v>
      </c>
      <c r="G17" s="76">
        <v>17175.65</v>
      </c>
      <c r="H17" s="77">
        <f t="shared" si="0"/>
        <v>0.60000006986636</v>
      </c>
    </row>
    <row r="18" s="51" customFormat="1" ht="28" customHeight="1" spans="1:8">
      <c r="A18" s="71">
        <v>15</v>
      </c>
      <c r="B18" s="72" t="s">
        <v>10</v>
      </c>
      <c r="C18" s="73" t="s">
        <v>26</v>
      </c>
      <c r="D18" s="74" t="s">
        <v>12</v>
      </c>
      <c r="E18" s="75">
        <v>7</v>
      </c>
      <c r="F18" s="76">
        <v>2663.26</v>
      </c>
      <c r="G18" s="76">
        <v>1597.96</v>
      </c>
      <c r="H18" s="77">
        <f t="shared" si="0"/>
        <v>0.600001501918701</v>
      </c>
    </row>
    <row r="19" s="51" customFormat="1" ht="28" customHeight="1" spans="1:8">
      <c r="A19" s="71">
        <v>16</v>
      </c>
      <c r="B19" s="72" t="s">
        <v>10</v>
      </c>
      <c r="C19" s="73" t="s">
        <v>27</v>
      </c>
      <c r="D19" s="74" t="s">
        <v>12</v>
      </c>
      <c r="E19" s="75">
        <v>29</v>
      </c>
      <c r="F19" s="76">
        <v>11919.59</v>
      </c>
      <c r="G19" s="76">
        <v>7151.75</v>
      </c>
      <c r="H19" s="77">
        <f t="shared" si="0"/>
        <v>0.599999664417988</v>
      </c>
    </row>
    <row r="20" s="51" customFormat="1" ht="28" customHeight="1" spans="1:8">
      <c r="A20" s="71">
        <v>17</v>
      </c>
      <c r="B20" s="72" t="s">
        <v>10</v>
      </c>
      <c r="C20" s="73" t="s">
        <v>28</v>
      </c>
      <c r="D20" s="74" t="s">
        <v>12</v>
      </c>
      <c r="E20" s="75">
        <v>4</v>
      </c>
      <c r="F20" s="76">
        <v>1724.61</v>
      </c>
      <c r="G20" s="76">
        <v>1034.77</v>
      </c>
      <c r="H20" s="77">
        <f t="shared" si="0"/>
        <v>0.600002319364958</v>
      </c>
    </row>
    <row r="21" s="51" customFormat="1" ht="28" customHeight="1" spans="1:8">
      <c r="A21" s="71">
        <v>18</v>
      </c>
      <c r="B21" s="72" t="s">
        <v>10</v>
      </c>
      <c r="C21" s="73" t="s">
        <v>29</v>
      </c>
      <c r="D21" s="74" t="s">
        <v>12</v>
      </c>
      <c r="E21" s="75">
        <v>8</v>
      </c>
      <c r="F21" s="76">
        <v>8524.62</v>
      </c>
      <c r="G21" s="76">
        <v>5114.77</v>
      </c>
      <c r="H21" s="77">
        <f t="shared" si="0"/>
        <v>0.599999765385437</v>
      </c>
    </row>
    <row r="22" s="51" customFormat="1" ht="30" customHeight="1" spans="1:8">
      <c r="A22" s="71">
        <v>19</v>
      </c>
      <c r="B22" s="72" t="s">
        <v>10</v>
      </c>
      <c r="C22" s="73" t="s">
        <v>30</v>
      </c>
      <c r="D22" s="74" t="s">
        <v>12</v>
      </c>
      <c r="E22" s="75">
        <v>17</v>
      </c>
      <c r="F22" s="76">
        <v>8023.17</v>
      </c>
      <c r="G22" s="76">
        <v>4813.9</v>
      </c>
      <c r="H22" s="77">
        <f t="shared" si="0"/>
        <v>0.599999750721971</v>
      </c>
    </row>
    <row r="23" s="54" customFormat="1" ht="26" customHeight="1" spans="1:8">
      <c r="A23" s="71">
        <v>20</v>
      </c>
      <c r="B23" s="72" t="s">
        <v>10</v>
      </c>
      <c r="C23" s="73" t="s">
        <v>31</v>
      </c>
      <c r="D23" s="74" t="s">
        <v>32</v>
      </c>
      <c r="E23" s="75">
        <v>535</v>
      </c>
      <c r="F23" s="76">
        <v>763183.95</v>
      </c>
      <c r="G23" s="76">
        <v>228955.18</v>
      </c>
      <c r="H23" s="77">
        <f t="shared" si="0"/>
        <v>0.2999999934485</v>
      </c>
    </row>
    <row r="24" s="54" customFormat="1" ht="26" customHeight="1" spans="1:8">
      <c r="A24" s="71">
        <v>21</v>
      </c>
      <c r="B24" s="72" t="s">
        <v>10</v>
      </c>
      <c r="C24" s="73" t="s">
        <v>33</v>
      </c>
      <c r="D24" s="74" t="s">
        <v>12</v>
      </c>
      <c r="E24" s="75">
        <v>21</v>
      </c>
      <c r="F24" s="76">
        <v>8738.31</v>
      </c>
      <c r="G24" s="76">
        <v>5242.99</v>
      </c>
      <c r="H24" s="77">
        <f t="shared" si="0"/>
        <v>0.600000457754417</v>
      </c>
    </row>
    <row r="25" s="54" customFormat="1" ht="26" customHeight="1" spans="1:8">
      <c r="A25" s="71">
        <v>22</v>
      </c>
      <c r="B25" s="72" t="s">
        <v>10</v>
      </c>
      <c r="C25" s="73" t="s">
        <v>34</v>
      </c>
      <c r="D25" s="74" t="s">
        <v>12</v>
      </c>
      <c r="E25" s="75">
        <v>3</v>
      </c>
      <c r="F25" s="76">
        <v>1248.72</v>
      </c>
      <c r="G25" s="76">
        <v>749.23</v>
      </c>
      <c r="H25" s="77">
        <f t="shared" si="0"/>
        <v>0.599998398359921</v>
      </c>
    </row>
    <row r="26" s="55" customFormat="1" ht="26" customHeight="1" spans="1:8">
      <c r="A26" s="71">
        <v>23</v>
      </c>
      <c r="B26" s="72" t="s">
        <v>10</v>
      </c>
      <c r="C26" s="73" t="s">
        <v>35</v>
      </c>
      <c r="D26" s="74" t="s">
        <v>12</v>
      </c>
      <c r="E26" s="75">
        <v>5</v>
      </c>
      <c r="F26" s="76">
        <v>2288.1</v>
      </c>
      <c r="G26" s="76">
        <v>1372.86</v>
      </c>
      <c r="H26" s="77">
        <f t="shared" si="0"/>
        <v>0.6</v>
      </c>
    </row>
    <row r="27" s="55" customFormat="1" ht="26" customHeight="1" spans="1:8">
      <c r="A27" s="71">
        <v>24</v>
      </c>
      <c r="B27" s="72" t="s">
        <v>10</v>
      </c>
      <c r="C27" s="73" t="s">
        <v>36</v>
      </c>
      <c r="D27" s="74" t="s">
        <v>12</v>
      </c>
      <c r="E27" s="75">
        <v>30</v>
      </c>
      <c r="F27" s="76">
        <v>14592.9</v>
      </c>
      <c r="G27" s="76">
        <v>8755.74</v>
      </c>
      <c r="H27" s="77">
        <f t="shared" si="0"/>
        <v>0.6</v>
      </c>
    </row>
    <row r="28" s="54" customFormat="1" ht="26" customHeight="1" spans="1:8">
      <c r="A28" s="71">
        <v>25</v>
      </c>
      <c r="B28" s="72" t="s">
        <v>10</v>
      </c>
      <c r="C28" s="73" t="s">
        <v>37</v>
      </c>
      <c r="D28" s="74" t="s">
        <v>12</v>
      </c>
      <c r="E28" s="75">
        <v>42</v>
      </c>
      <c r="F28" s="76">
        <v>21138.39</v>
      </c>
      <c r="G28" s="76">
        <v>12683.03</v>
      </c>
      <c r="H28" s="77">
        <f t="shared" si="0"/>
        <v>0.59999981077083</v>
      </c>
    </row>
    <row r="29" s="56" customFormat="1" ht="28" customHeight="1" spans="1:8">
      <c r="A29" s="71">
        <v>26</v>
      </c>
      <c r="B29" s="72" t="s">
        <v>10</v>
      </c>
      <c r="C29" s="73" t="s">
        <v>38</v>
      </c>
      <c r="D29" s="74" t="s">
        <v>12</v>
      </c>
      <c r="E29" s="75">
        <v>22</v>
      </c>
      <c r="F29" s="76">
        <v>7390.68</v>
      </c>
      <c r="G29" s="76">
        <v>4434.41</v>
      </c>
      <c r="H29" s="77">
        <f t="shared" si="0"/>
        <v>0.600000270611094</v>
      </c>
    </row>
    <row r="30" s="56" customFormat="1" ht="28" customHeight="1" spans="1:8">
      <c r="A30" s="71">
        <v>27</v>
      </c>
      <c r="B30" s="72" t="s">
        <v>10</v>
      </c>
      <c r="C30" s="73" t="s">
        <v>39</v>
      </c>
      <c r="D30" s="74" t="s">
        <v>12</v>
      </c>
      <c r="E30" s="75">
        <v>6</v>
      </c>
      <c r="F30" s="76">
        <v>3536.67</v>
      </c>
      <c r="G30" s="76">
        <v>2122</v>
      </c>
      <c r="H30" s="77">
        <f t="shared" si="0"/>
        <v>0.599999434496292</v>
      </c>
    </row>
    <row r="31" s="56" customFormat="1" ht="28" customHeight="1" spans="1:8">
      <c r="A31" s="71">
        <v>28</v>
      </c>
      <c r="B31" s="72" t="s">
        <v>10</v>
      </c>
      <c r="C31" s="73" t="s">
        <v>40</v>
      </c>
      <c r="D31" s="74" t="s">
        <v>12</v>
      </c>
      <c r="E31" s="75">
        <v>38</v>
      </c>
      <c r="F31" s="76">
        <v>20965.95</v>
      </c>
      <c r="G31" s="76">
        <v>12579.57</v>
      </c>
      <c r="H31" s="77">
        <f t="shared" si="0"/>
        <v>0.6</v>
      </c>
    </row>
    <row r="32" s="56" customFormat="1" ht="28" customHeight="1" spans="1:8">
      <c r="A32" s="71">
        <v>29</v>
      </c>
      <c r="B32" s="72" t="s">
        <v>10</v>
      </c>
      <c r="C32" s="73" t="s">
        <v>41</v>
      </c>
      <c r="D32" s="74" t="s">
        <v>12</v>
      </c>
      <c r="E32" s="75">
        <v>11</v>
      </c>
      <c r="F32" s="76">
        <v>4334.73</v>
      </c>
      <c r="G32" s="76">
        <v>2600.84</v>
      </c>
      <c r="H32" s="77">
        <f t="shared" si="0"/>
        <v>0.600000461389752</v>
      </c>
    </row>
    <row r="33" s="56" customFormat="1" ht="28" customHeight="1" spans="1:8">
      <c r="A33" s="71">
        <v>30</v>
      </c>
      <c r="B33" s="72" t="s">
        <v>10</v>
      </c>
      <c r="C33" s="73" t="s">
        <v>42</v>
      </c>
      <c r="D33" s="74" t="s">
        <v>12</v>
      </c>
      <c r="E33" s="75">
        <v>27</v>
      </c>
      <c r="F33" s="76">
        <v>11034</v>
      </c>
      <c r="G33" s="76">
        <v>6620.4</v>
      </c>
      <c r="H33" s="77">
        <f t="shared" si="0"/>
        <v>0.6</v>
      </c>
    </row>
    <row r="34" s="56" customFormat="1" ht="28" customHeight="1" spans="1:8">
      <c r="A34" s="71">
        <v>31</v>
      </c>
      <c r="B34" s="72" t="s">
        <v>10</v>
      </c>
      <c r="C34" s="73" t="s">
        <v>43</v>
      </c>
      <c r="D34" s="74" t="s">
        <v>12</v>
      </c>
      <c r="E34" s="75">
        <v>5</v>
      </c>
      <c r="F34" s="76">
        <v>2393.12</v>
      </c>
      <c r="G34" s="76">
        <v>1435.87</v>
      </c>
      <c r="H34" s="77">
        <f t="shared" si="0"/>
        <v>0.59999916427091</v>
      </c>
    </row>
    <row r="35" s="56" customFormat="1" ht="28" customHeight="1" spans="1:8">
      <c r="A35" s="71">
        <v>32</v>
      </c>
      <c r="B35" s="72" t="s">
        <v>10</v>
      </c>
      <c r="C35" s="73" t="s">
        <v>44</v>
      </c>
      <c r="D35" s="74" t="s">
        <v>12</v>
      </c>
      <c r="E35" s="75">
        <v>8</v>
      </c>
      <c r="F35" s="76">
        <v>2828.4</v>
      </c>
      <c r="G35" s="76">
        <v>1697.04</v>
      </c>
      <c r="H35" s="77">
        <f t="shared" si="0"/>
        <v>0.6</v>
      </c>
    </row>
    <row r="36" s="56" customFormat="1" ht="28" customHeight="1" spans="1:8">
      <c r="A36" s="71">
        <v>33</v>
      </c>
      <c r="B36" s="72" t="s">
        <v>10</v>
      </c>
      <c r="C36" s="73" t="s">
        <v>45</v>
      </c>
      <c r="D36" s="74" t="s">
        <v>12</v>
      </c>
      <c r="E36" s="75">
        <v>5</v>
      </c>
      <c r="F36" s="76">
        <v>2539.38</v>
      </c>
      <c r="G36" s="76">
        <v>1523.63</v>
      </c>
      <c r="H36" s="77">
        <f t="shared" si="0"/>
        <v>0.600000787593822</v>
      </c>
    </row>
    <row r="37" s="57" customFormat="1" ht="28" customHeight="1" spans="1:8">
      <c r="A37" s="71">
        <v>34</v>
      </c>
      <c r="B37" s="72" t="s">
        <v>10</v>
      </c>
      <c r="C37" s="73" t="s">
        <v>46</v>
      </c>
      <c r="D37" s="74" t="s">
        <v>12</v>
      </c>
      <c r="E37" s="75">
        <v>49</v>
      </c>
      <c r="F37" s="76">
        <v>18756.06</v>
      </c>
      <c r="G37" s="76">
        <v>11253.64</v>
      </c>
      <c r="H37" s="77">
        <f t="shared" si="0"/>
        <v>0.600000213264406</v>
      </c>
    </row>
    <row r="38" s="56" customFormat="1" ht="30" customHeight="1" spans="1:8">
      <c r="A38" s="71">
        <v>35</v>
      </c>
      <c r="B38" s="72" t="s">
        <v>10</v>
      </c>
      <c r="C38" s="73" t="s">
        <v>47</v>
      </c>
      <c r="D38" s="74" t="s">
        <v>12</v>
      </c>
      <c r="E38" s="75">
        <v>25</v>
      </c>
      <c r="F38" s="76">
        <v>12594.63</v>
      </c>
      <c r="G38" s="76">
        <v>7556.78</v>
      </c>
      <c r="H38" s="77">
        <f t="shared" si="0"/>
        <v>0.600000158797837</v>
      </c>
    </row>
    <row r="39" s="54" customFormat="1" ht="26" customHeight="1" spans="1:8">
      <c r="A39" s="71">
        <v>36</v>
      </c>
      <c r="B39" s="72" t="s">
        <v>10</v>
      </c>
      <c r="C39" s="73" t="s">
        <v>48</v>
      </c>
      <c r="D39" s="74" t="s">
        <v>12</v>
      </c>
      <c r="E39" s="75">
        <v>9</v>
      </c>
      <c r="F39" s="76">
        <v>4891.44</v>
      </c>
      <c r="G39" s="76">
        <v>2934.86</v>
      </c>
      <c r="H39" s="77">
        <f t="shared" si="0"/>
        <v>0.599999182244901</v>
      </c>
    </row>
    <row r="40" s="54" customFormat="1" ht="26" customHeight="1" spans="1:8">
      <c r="A40" s="71">
        <v>37</v>
      </c>
      <c r="B40" s="72" t="s">
        <v>10</v>
      </c>
      <c r="C40" s="73" t="s">
        <v>49</v>
      </c>
      <c r="D40" s="74" t="s">
        <v>12</v>
      </c>
      <c r="E40" s="75">
        <v>33</v>
      </c>
      <c r="F40" s="76">
        <v>12945.39</v>
      </c>
      <c r="G40" s="76">
        <v>7767.23</v>
      </c>
      <c r="H40" s="77">
        <f t="shared" si="0"/>
        <v>0.599999691009695</v>
      </c>
    </row>
    <row r="41" s="54" customFormat="1" ht="26" customHeight="1" spans="1:8">
      <c r="A41" s="71">
        <v>38</v>
      </c>
      <c r="B41" s="72" t="s">
        <v>10</v>
      </c>
      <c r="C41" s="73" t="s">
        <v>50</v>
      </c>
      <c r="D41" s="74" t="s">
        <v>12</v>
      </c>
      <c r="E41" s="75">
        <v>6</v>
      </c>
      <c r="F41" s="76">
        <v>2640.6</v>
      </c>
      <c r="G41" s="76">
        <v>1584.36</v>
      </c>
      <c r="H41" s="77">
        <f t="shared" si="0"/>
        <v>0.6</v>
      </c>
    </row>
    <row r="42" s="55" customFormat="1" ht="26" customHeight="1" spans="1:8">
      <c r="A42" s="71">
        <v>39</v>
      </c>
      <c r="B42" s="72" t="s">
        <v>10</v>
      </c>
      <c r="C42" s="73" t="s">
        <v>51</v>
      </c>
      <c r="D42" s="74" t="s">
        <v>12</v>
      </c>
      <c r="E42" s="75">
        <v>6</v>
      </c>
      <c r="F42" s="76">
        <v>2998.5</v>
      </c>
      <c r="G42" s="76">
        <v>1799.1</v>
      </c>
      <c r="H42" s="77">
        <f t="shared" si="0"/>
        <v>0.6</v>
      </c>
    </row>
    <row r="43" s="55" customFormat="1" ht="33" customHeight="1" spans="1:8">
      <c r="A43" s="71">
        <v>40</v>
      </c>
      <c r="B43" s="72" t="s">
        <v>10</v>
      </c>
      <c r="C43" s="73" t="s">
        <v>52</v>
      </c>
      <c r="D43" s="74" t="s">
        <v>12</v>
      </c>
      <c r="E43" s="75">
        <v>171</v>
      </c>
      <c r="F43" s="76">
        <v>257761.7</v>
      </c>
      <c r="G43" s="76">
        <v>154657.02</v>
      </c>
      <c r="H43" s="77">
        <f t="shared" si="0"/>
        <v>0.6</v>
      </c>
    </row>
    <row r="44" s="55" customFormat="1" ht="26" customHeight="1" spans="1:8">
      <c r="A44" s="71">
        <v>41</v>
      </c>
      <c r="B44" s="72" t="s">
        <v>10</v>
      </c>
      <c r="C44" s="73" t="s">
        <v>53</v>
      </c>
      <c r="D44" s="74" t="s">
        <v>12</v>
      </c>
      <c r="E44" s="75">
        <v>19</v>
      </c>
      <c r="F44" s="76">
        <v>9511.32</v>
      </c>
      <c r="G44" s="76">
        <v>5706.79</v>
      </c>
      <c r="H44" s="77">
        <f t="shared" si="0"/>
        <v>0.599999789724244</v>
      </c>
    </row>
    <row r="45" s="55" customFormat="1" ht="26" customHeight="1" spans="1:8">
      <c r="A45" s="71">
        <v>42</v>
      </c>
      <c r="B45" s="72" t="s">
        <v>10</v>
      </c>
      <c r="C45" s="73" t="s">
        <v>54</v>
      </c>
      <c r="D45" s="74" t="s">
        <v>12</v>
      </c>
      <c r="E45" s="75">
        <v>2</v>
      </c>
      <c r="F45" s="76">
        <v>737.04</v>
      </c>
      <c r="G45" s="76">
        <v>442.22</v>
      </c>
      <c r="H45" s="77">
        <f t="shared" si="0"/>
        <v>0.599994572886139</v>
      </c>
    </row>
    <row r="46" s="54" customFormat="1" ht="26" customHeight="1" spans="1:8">
      <c r="A46" s="71">
        <v>43</v>
      </c>
      <c r="B46" s="72" t="s">
        <v>10</v>
      </c>
      <c r="C46" s="73" t="s">
        <v>55</v>
      </c>
      <c r="D46" s="74" t="s">
        <v>12</v>
      </c>
      <c r="E46" s="75">
        <v>17</v>
      </c>
      <c r="F46" s="76">
        <v>7530.89</v>
      </c>
      <c r="G46" s="76">
        <v>4518.53</v>
      </c>
      <c r="H46" s="77">
        <f t="shared" si="0"/>
        <v>0.599999468854279</v>
      </c>
    </row>
    <row r="47" s="54" customFormat="1" ht="26" customHeight="1" spans="1:8">
      <c r="A47" s="71">
        <v>44</v>
      </c>
      <c r="B47" s="72" t="s">
        <v>10</v>
      </c>
      <c r="C47" s="73" t="s">
        <v>56</v>
      </c>
      <c r="D47" s="74" t="s">
        <v>12</v>
      </c>
      <c r="E47" s="75">
        <v>6</v>
      </c>
      <c r="F47" s="76">
        <v>2891.13</v>
      </c>
      <c r="G47" s="76">
        <v>1734.68</v>
      </c>
      <c r="H47" s="77">
        <f t="shared" si="0"/>
        <v>0.600000691771038</v>
      </c>
    </row>
    <row r="48" s="55" customFormat="1" ht="26" customHeight="1" spans="1:8">
      <c r="A48" s="71">
        <v>45</v>
      </c>
      <c r="B48" s="72" t="s">
        <v>10</v>
      </c>
      <c r="C48" s="73" t="s">
        <v>57</v>
      </c>
      <c r="D48" s="74" t="s">
        <v>12</v>
      </c>
      <c r="E48" s="75">
        <v>179</v>
      </c>
      <c r="F48" s="76">
        <v>44982.75</v>
      </c>
      <c r="G48" s="76">
        <v>26989.65</v>
      </c>
      <c r="H48" s="77">
        <f t="shared" si="0"/>
        <v>0.6</v>
      </c>
    </row>
    <row r="49" s="55" customFormat="1" ht="26" customHeight="1" spans="1:8">
      <c r="A49" s="71">
        <v>46</v>
      </c>
      <c r="B49" s="72" t="s">
        <v>10</v>
      </c>
      <c r="C49" s="73" t="s">
        <v>58</v>
      </c>
      <c r="D49" s="74" t="s">
        <v>12</v>
      </c>
      <c r="E49" s="75">
        <v>16</v>
      </c>
      <c r="F49" s="76">
        <v>8673.04</v>
      </c>
      <c r="G49" s="76">
        <v>5203.82</v>
      </c>
      <c r="H49" s="77">
        <f t="shared" si="0"/>
        <v>0.599999538800697</v>
      </c>
    </row>
    <row r="50" s="55" customFormat="1" ht="26" customHeight="1" spans="1:8">
      <c r="A50" s="71">
        <v>47</v>
      </c>
      <c r="B50" s="72" t="s">
        <v>10</v>
      </c>
      <c r="C50" s="73" t="s">
        <v>59</v>
      </c>
      <c r="D50" s="74" t="s">
        <v>12</v>
      </c>
      <c r="E50" s="75">
        <v>3</v>
      </c>
      <c r="F50" s="76">
        <v>1212.93</v>
      </c>
      <c r="G50" s="76">
        <v>727.76</v>
      </c>
      <c r="H50" s="77">
        <f t="shared" si="0"/>
        <v>0.600001648899772</v>
      </c>
    </row>
    <row r="51" s="55" customFormat="1" ht="26" customHeight="1" spans="1:8">
      <c r="A51" s="71">
        <v>48</v>
      </c>
      <c r="B51" s="72" t="s">
        <v>10</v>
      </c>
      <c r="C51" s="73" t="s">
        <v>60</v>
      </c>
      <c r="D51" s="74" t="s">
        <v>12</v>
      </c>
      <c r="E51" s="75">
        <v>4</v>
      </c>
      <c r="F51" s="76">
        <v>2328.84</v>
      </c>
      <c r="G51" s="76">
        <v>1397.3</v>
      </c>
      <c r="H51" s="77">
        <f t="shared" si="0"/>
        <v>0.599998282406692</v>
      </c>
    </row>
    <row r="52" s="55" customFormat="1" ht="26" customHeight="1" spans="1:8">
      <c r="A52" s="71">
        <v>49</v>
      </c>
      <c r="B52" s="72" t="s">
        <v>10</v>
      </c>
      <c r="C52" s="73" t="s">
        <v>61</v>
      </c>
      <c r="D52" s="74" t="s">
        <v>12</v>
      </c>
      <c r="E52" s="75">
        <v>11</v>
      </c>
      <c r="F52" s="76">
        <v>4787.03</v>
      </c>
      <c r="G52" s="76">
        <v>2872.22</v>
      </c>
      <c r="H52" s="77">
        <f t="shared" si="0"/>
        <v>0.600000417795585</v>
      </c>
    </row>
    <row r="53" s="55" customFormat="1" ht="26" customHeight="1" spans="1:8">
      <c r="A53" s="71">
        <v>50</v>
      </c>
      <c r="B53" s="72" t="s">
        <v>10</v>
      </c>
      <c r="C53" s="73" t="s">
        <v>62</v>
      </c>
      <c r="D53" s="74" t="s">
        <v>12</v>
      </c>
      <c r="E53" s="75">
        <v>10</v>
      </c>
      <c r="F53" s="76">
        <v>1765.32</v>
      </c>
      <c r="G53" s="76">
        <v>1059.19</v>
      </c>
      <c r="H53" s="77">
        <f t="shared" si="0"/>
        <v>0.59999886706093</v>
      </c>
    </row>
    <row r="54" s="55" customFormat="1" ht="26" customHeight="1" spans="1:8">
      <c r="A54" s="71">
        <v>51</v>
      </c>
      <c r="B54" s="72" t="s">
        <v>10</v>
      </c>
      <c r="C54" s="73" t="s">
        <v>63</v>
      </c>
      <c r="D54" s="74" t="s">
        <v>12</v>
      </c>
      <c r="E54" s="75">
        <v>2</v>
      </c>
      <c r="F54" s="76">
        <v>799.77</v>
      </c>
      <c r="G54" s="76">
        <v>479.86</v>
      </c>
      <c r="H54" s="77">
        <f t="shared" si="0"/>
        <v>0.599997499281043</v>
      </c>
    </row>
    <row r="55" s="54" customFormat="1" ht="26" customHeight="1" spans="1:8">
      <c r="A55" s="71">
        <v>52</v>
      </c>
      <c r="B55" s="72" t="s">
        <v>10</v>
      </c>
      <c r="C55" s="73" t="s">
        <v>64</v>
      </c>
      <c r="D55" s="74" t="s">
        <v>12</v>
      </c>
      <c r="E55" s="75">
        <v>15</v>
      </c>
      <c r="F55" s="76">
        <v>4569.66</v>
      </c>
      <c r="G55" s="76">
        <v>2741.8</v>
      </c>
      <c r="H55" s="77">
        <f t="shared" si="0"/>
        <v>0.600000875338647</v>
      </c>
    </row>
    <row r="56" s="54" customFormat="1" ht="26" customHeight="1" spans="1:8">
      <c r="A56" s="71">
        <v>53</v>
      </c>
      <c r="B56" s="72" t="s">
        <v>10</v>
      </c>
      <c r="C56" s="73" t="s">
        <v>65</v>
      </c>
      <c r="D56" s="74" t="s">
        <v>12</v>
      </c>
      <c r="E56" s="75">
        <v>69</v>
      </c>
      <c r="F56" s="76">
        <v>12884.4</v>
      </c>
      <c r="G56" s="76">
        <v>7730.64</v>
      </c>
      <c r="H56" s="77">
        <f t="shared" si="0"/>
        <v>0.6</v>
      </c>
    </row>
    <row r="57" s="55" customFormat="1" ht="26" customHeight="1" spans="1:8">
      <c r="A57" s="71">
        <v>54</v>
      </c>
      <c r="B57" s="72" t="s">
        <v>10</v>
      </c>
      <c r="C57" s="73" t="s">
        <v>66</v>
      </c>
      <c r="D57" s="74" t="s">
        <v>12</v>
      </c>
      <c r="E57" s="75">
        <v>8</v>
      </c>
      <c r="F57" s="76">
        <v>4162.77</v>
      </c>
      <c r="G57" s="76">
        <v>2497.66</v>
      </c>
      <c r="H57" s="77">
        <f t="shared" si="0"/>
        <v>0.599999519550684</v>
      </c>
    </row>
    <row r="58" s="54" customFormat="1" ht="26" customHeight="1" spans="1:8">
      <c r="A58" s="71">
        <v>55</v>
      </c>
      <c r="B58" s="72" t="s">
        <v>10</v>
      </c>
      <c r="C58" s="73" t="s">
        <v>67</v>
      </c>
      <c r="D58" s="74" t="s">
        <v>12</v>
      </c>
      <c r="E58" s="75">
        <v>29</v>
      </c>
      <c r="F58" s="76">
        <v>14061.28</v>
      </c>
      <c r="G58" s="76">
        <v>8436.77</v>
      </c>
      <c r="H58" s="77">
        <f t="shared" si="0"/>
        <v>0.600000142234562</v>
      </c>
    </row>
    <row r="59" s="54" customFormat="1" ht="26" customHeight="1" spans="1:8">
      <c r="A59" s="71">
        <v>56</v>
      </c>
      <c r="B59" s="72" t="s">
        <v>10</v>
      </c>
      <c r="C59" s="73" t="s">
        <v>68</v>
      </c>
      <c r="D59" s="74" t="s">
        <v>12</v>
      </c>
      <c r="E59" s="75">
        <v>1</v>
      </c>
      <c r="F59" s="76">
        <v>75.12</v>
      </c>
      <c r="G59" s="76">
        <v>45.07</v>
      </c>
      <c r="H59" s="77">
        <f t="shared" si="0"/>
        <v>0.599973375931842</v>
      </c>
    </row>
    <row r="60" s="54" customFormat="1" ht="26" customHeight="1" spans="1:8">
      <c r="A60" s="71">
        <v>57</v>
      </c>
      <c r="B60" s="72" t="s">
        <v>10</v>
      </c>
      <c r="C60" s="73" t="s">
        <v>69</v>
      </c>
      <c r="D60" s="74" t="s">
        <v>12</v>
      </c>
      <c r="E60" s="75">
        <v>8</v>
      </c>
      <c r="F60" s="76">
        <v>3351.12</v>
      </c>
      <c r="G60" s="76">
        <v>2010.67</v>
      </c>
      <c r="H60" s="77">
        <f t="shared" si="0"/>
        <v>0.599999403184607</v>
      </c>
    </row>
    <row r="61" s="55" customFormat="1" ht="26" customHeight="1" spans="1:8">
      <c r="A61" s="71">
        <v>58</v>
      </c>
      <c r="B61" s="72" t="s">
        <v>10</v>
      </c>
      <c r="C61" s="73" t="s">
        <v>70</v>
      </c>
      <c r="D61" s="74" t="s">
        <v>12</v>
      </c>
      <c r="E61" s="75">
        <v>1</v>
      </c>
      <c r="F61" s="76">
        <v>431.25</v>
      </c>
      <c r="G61" s="76">
        <v>258.75</v>
      </c>
      <c r="H61" s="77">
        <f t="shared" si="0"/>
        <v>0.6</v>
      </c>
    </row>
    <row r="62" s="54" customFormat="1" ht="26" customHeight="1" spans="1:8">
      <c r="A62" s="71">
        <v>59</v>
      </c>
      <c r="B62" s="72" t="s">
        <v>10</v>
      </c>
      <c r="C62" s="73" t="s">
        <v>71</v>
      </c>
      <c r="D62" s="74" t="s">
        <v>12</v>
      </c>
      <c r="E62" s="75">
        <v>2</v>
      </c>
      <c r="F62" s="76">
        <v>397.23</v>
      </c>
      <c r="G62" s="76">
        <v>238.34</v>
      </c>
      <c r="H62" s="77">
        <f t="shared" si="0"/>
        <v>0.60000503486645</v>
      </c>
    </row>
    <row r="63" s="55" customFormat="1" ht="26" customHeight="1" spans="1:8">
      <c r="A63" s="71">
        <v>60</v>
      </c>
      <c r="B63" s="72" t="s">
        <v>10</v>
      </c>
      <c r="C63" s="73" t="s">
        <v>72</v>
      </c>
      <c r="D63" s="74" t="s">
        <v>12</v>
      </c>
      <c r="E63" s="75">
        <v>1</v>
      </c>
      <c r="F63" s="76">
        <v>440.1</v>
      </c>
      <c r="G63" s="76">
        <v>264.06</v>
      </c>
      <c r="H63" s="77">
        <f t="shared" si="0"/>
        <v>0.6</v>
      </c>
    </row>
    <row r="64" s="54" customFormat="1" ht="26" customHeight="1" spans="1:8">
      <c r="A64" s="71">
        <v>61</v>
      </c>
      <c r="B64" s="72" t="s">
        <v>10</v>
      </c>
      <c r="C64" s="73" t="s">
        <v>73</v>
      </c>
      <c r="D64" s="74" t="s">
        <v>12</v>
      </c>
      <c r="E64" s="71">
        <v>25</v>
      </c>
      <c r="F64" s="76">
        <v>27603.58</v>
      </c>
      <c r="G64" s="76">
        <v>16562.15</v>
      </c>
      <c r="H64" s="77">
        <f t="shared" si="0"/>
        <v>0.60000007245437</v>
      </c>
    </row>
    <row r="65" s="54" customFormat="1" ht="26" customHeight="1" spans="1:8">
      <c r="A65" s="71">
        <v>62</v>
      </c>
      <c r="B65" s="72" t="s">
        <v>10</v>
      </c>
      <c r="C65" s="73" t="s">
        <v>74</v>
      </c>
      <c r="D65" s="74" t="s">
        <v>32</v>
      </c>
      <c r="E65" s="71">
        <v>58</v>
      </c>
      <c r="F65" s="76">
        <v>31534.29</v>
      </c>
      <c r="G65" s="76">
        <v>9460.29</v>
      </c>
      <c r="H65" s="77">
        <f t="shared" si="0"/>
        <v>0.300000095134535</v>
      </c>
    </row>
    <row r="66" s="54" customFormat="1" ht="33" customHeight="1" spans="1:8">
      <c r="A66" s="71">
        <v>63</v>
      </c>
      <c r="B66" s="72" t="s">
        <v>10</v>
      </c>
      <c r="C66" s="73" t="s">
        <v>75</v>
      </c>
      <c r="D66" s="74" t="s">
        <v>12</v>
      </c>
      <c r="E66" s="71">
        <v>19</v>
      </c>
      <c r="F66" s="76">
        <v>9041.91</v>
      </c>
      <c r="G66" s="76">
        <v>5425.15</v>
      </c>
      <c r="H66" s="77">
        <f t="shared" si="0"/>
        <v>0.600000442384408</v>
      </c>
    </row>
    <row r="67" s="54" customFormat="1" ht="26" customHeight="1" spans="1:8">
      <c r="A67" s="71">
        <v>64</v>
      </c>
      <c r="B67" s="72" t="s">
        <v>10</v>
      </c>
      <c r="C67" s="73" t="s">
        <v>76</v>
      </c>
      <c r="D67" s="74" t="s">
        <v>32</v>
      </c>
      <c r="E67" s="71">
        <v>113</v>
      </c>
      <c r="F67" s="76">
        <v>109291.48</v>
      </c>
      <c r="G67" s="76">
        <v>32787.44</v>
      </c>
      <c r="H67" s="77">
        <f t="shared" si="0"/>
        <v>0.299999963400624</v>
      </c>
    </row>
    <row r="68" s="55" customFormat="1" ht="26" customHeight="1" spans="1:8">
      <c r="A68" s="71">
        <v>65</v>
      </c>
      <c r="B68" s="72" t="s">
        <v>10</v>
      </c>
      <c r="C68" s="73" t="s">
        <v>77</v>
      </c>
      <c r="D68" s="74" t="s">
        <v>12</v>
      </c>
      <c r="E68" s="71">
        <v>176</v>
      </c>
      <c r="F68" s="76">
        <v>73038.78</v>
      </c>
      <c r="G68" s="76">
        <v>43823.27</v>
      </c>
      <c r="H68" s="77">
        <f t="shared" si="0"/>
        <v>0.600000027382714</v>
      </c>
    </row>
    <row r="69" s="55" customFormat="1" ht="26" customHeight="1" spans="1:8">
      <c r="A69" s="71">
        <v>66</v>
      </c>
      <c r="B69" s="72" t="s">
        <v>10</v>
      </c>
      <c r="C69" s="73" t="s">
        <v>78</v>
      </c>
      <c r="D69" s="74" t="s">
        <v>12</v>
      </c>
      <c r="E69" s="71">
        <v>15</v>
      </c>
      <c r="F69" s="76">
        <v>6021.78</v>
      </c>
      <c r="G69" s="76">
        <v>3613.07</v>
      </c>
      <c r="H69" s="77">
        <f t="shared" si="0"/>
        <v>0.60000033212771</v>
      </c>
    </row>
    <row r="70" s="55" customFormat="1" ht="26" customHeight="1" spans="1:8">
      <c r="A70" s="71">
        <v>67</v>
      </c>
      <c r="B70" s="72" t="s">
        <v>10</v>
      </c>
      <c r="C70" s="73" t="s">
        <v>79</v>
      </c>
      <c r="D70" s="74" t="s">
        <v>12</v>
      </c>
      <c r="E70" s="71">
        <v>87</v>
      </c>
      <c r="F70" s="76">
        <v>40561.43</v>
      </c>
      <c r="G70" s="76">
        <v>24336.86</v>
      </c>
      <c r="H70" s="77">
        <f t="shared" si="0"/>
        <v>0.600000049307926</v>
      </c>
    </row>
    <row r="71" s="55" customFormat="1" ht="26" customHeight="1" spans="1:8">
      <c r="A71" s="71">
        <v>68</v>
      </c>
      <c r="B71" s="72" t="s">
        <v>10</v>
      </c>
      <c r="C71" s="73" t="s">
        <v>80</v>
      </c>
      <c r="D71" s="74" t="s">
        <v>32</v>
      </c>
      <c r="E71" s="71">
        <v>239</v>
      </c>
      <c r="F71" s="76">
        <v>519964.26</v>
      </c>
      <c r="G71" s="76">
        <v>155989.28</v>
      </c>
      <c r="H71" s="77">
        <f t="shared" si="0"/>
        <v>0.300000003846418</v>
      </c>
    </row>
    <row r="72" s="55" customFormat="1" ht="26" customHeight="1" spans="1:8">
      <c r="A72" s="71">
        <v>69</v>
      </c>
      <c r="B72" s="72" t="s">
        <v>10</v>
      </c>
      <c r="C72" s="73" t="s">
        <v>81</v>
      </c>
      <c r="D72" s="74" t="s">
        <v>12</v>
      </c>
      <c r="E72" s="71">
        <v>7</v>
      </c>
      <c r="F72" s="76">
        <v>3116.49</v>
      </c>
      <c r="G72" s="76">
        <v>1869.89</v>
      </c>
      <c r="H72" s="77">
        <f t="shared" si="0"/>
        <v>0.599998716504786</v>
      </c>
    </row>
    <row r="73" s="55" customFormat="1" ht="26" customHeight="1" spans="1:8">
      <c r="A73" s="71">
        <v>70</v>
      </c>
      <c r="B73" s="72" t="s">
        <v>10</v>
      </c>
      <c r="C73" s="73" t="s">
        <v>82</v>
      </c>
      <c r="D73" s="74" t="s">
        <v>32</v>
      </c>
      <c r="E73" s="71">
        <v>39</v>
      </c>
      <c r="F73" s="76">
        <v>63463.1</v>
      </c>
      <c r="G73" s="76">
        <v>19038.93</v>
      </c>
      <c r="H73" s="77">
        <f t="shared" ref="H73:H136" si="1">G73/F73</f>
        <v>0.3</v>
      </c>
    </row>
    <row r="74" s="55" customFormat="1" ht="26" customHeight="1" spans="1:8">
      <c r="A74" s="71">
        <v>71</v>
      </c>
      <c r="B74" s="72" t="s">
        <v>10</v>
      </c>
      <c r="C74" s="73" t="s">
        <v>83</v>
      </c>
      <c r="D74" s="74" t="s">
        <v>12</v>
      </c>
      <c r="E74" s="71">
        <v>125</v>
      </c>
      <c r="F74" s="76">
        <v>60442.64</v>
      </c>
      <c r="G74" s="76">
        <v>36265.58</v>
      </c>
      <c r="H74" s="77">
        <f t="shared" si="1"/>
        <v>0.599999933821554</v>
      </c>
    </row>
    <row r="75" s="55" customFormat="1" ht="26" customHeight="1" spans="1:8">
      <c r="A75" s="71">
        <v>72</v>
      </c>
      <c r="B75" s="72" t="s">
        <v>10</v>
      </c>
      <c r="C75" s="73" t="s">
        <v>84</v>
      </c>
      <c r="D75" s="74" t="s">
        <v>12</v>
      </c>
      <c r="E75" s="71">
        <v>99</v>
      </c>
      <c r="F75" s="76">
        <v>43617.69</v>
      </c>
      <c r="G75" s="76">
        <v>26170.61</v>
      </c>
      <c r="H75" s="77">
        <f t="shared" si="1"/>
        <v>0.599999908294089</v>
      </c>
    </row>
    <row r="76" s="55" customFormat="1" ht="26" customHeight="1" spans="1:8">
      <c r="A76" s="71">
        <v>73</v>
      </c>
      <c r="B76" s="72" t="s">
        <v>10</v>
      </c>
      <c r="C76" s="73" t="s">
        <v>85</v>
      </c>
      <c r="D76" s="74" t="s">
        <v>12</v>
      </c>
      <c r="E76" s="71">
        <v>17</v>
      </c>
      <c r="F76" s="76">
        <v>7666.35</v>
      </c>
      <c r="G76" s="76">
        <v>4599.81</v>
      </c>
      <c r="H76" s="77">
        <f t="shared" si="1"/>
        <v>0.6</v>
      </c>
    </row>
    <row r="77" s="55" customFormat="1" ht="26" customHeight="1" spans="1:8">
      <c r="A77" s="71">
        <v>74</v>
      </c>
      <c r="B77" s="72" t="s">
        <v>10</v>
      </c>
      <c r="C77" s="73" t="s">
        <v>86</v>
      </c>
      <c r="D77" s="74" t="s">
        <v>32</v>
      </c>
      <c r="E77" s="71">
        <v>212</v>
      </c>
      <c r="F77" s="76">
        <v>147335.35</v>
      </c>
      <c r="G77" s="76">
        <v>44200.61</v>
      </c>
      <c r="H77" s="77">
        <f t="shared" si="1"/>
        <v>0.300000033936187</v>
      </c>
    </row>
    <row r="78" s="55" customFormat="1" ht="26" customHeight="1" spans="1:8">
      <c r="A78" s="71">
        <v>75</v>
      </c>
      <c r="B78" s="72" t="s">
        <v>10</v>
      </c>
      <c r="C78" s="73" t="s">
        <v>87</v>
      </c>
      <c r="D78" s="74" t="s">
        <v>12</v>
      </c>
      <c r="E78" s="71">
        <v>18</v>
      </c>
      <c r="F78" s="76">
        <v>6434.94</v>
      </c>
      <c r="G78" s="76">
        <v>3860.96</v>
      </c>
      <c r="H78" s="77">
        <f t="shared" si="1"/>
        <v>0.599999378393583</v>
      </c>
    </row>
    <row r="79" s="55" customFormat="1" ht="26" customHeight="1" spans="1:8">
      <c r="A79" s="71">
        <v>76</v>
      </c>
      <c r="B79" s="72" t="s">
        <v>10</v>
      </c>
      <c r="C79" s="73" t="s">
        <v>88</v>
      </c>
      <c r="D79" s="74" t="s">
        <v>12</v>
      </c>
      <c r="E79" s="71">
        <v>38</v>
      </c>
      <c r="F79" s="76">
        <v>19235.04</v>
      </c>
      <c r="G79" s="76">
        <v>11541.02</v>
      </c>
      <c r="H79" s="77">
        <f t="shared" si="1"/>
        <v>0.599999792046182</v>
      </c>
    </row>
    <row r="80" s="55" customFormat="1" ht="26" customHeight="1" spans="1:8">
      <c r="A80" s="71">
        <v>77</v>
      </c>
      <c r="B80" s="72" t="s">
        <v>10</v>
      </c>
      <c r="C80" s="73" t="s">
        <v>89</v>
      </c>
      <c r="D80" s="74" t="s">
        <v>12</v>
      </c>
      <c r="E80" s="71">
        <v>113</v>
      </c>
      <c r="F80" s="76">
        <v>53653.29</v>
      </c>
      <c r="G80" s="76">
        <v>32191.97</v>
      </c>
      <c r="H80" s="77">
        <f t="shared" si="1"/>
        <v>0.599999925447256</v>
      </c>
    </row>
    <row r="81" s="55" customFormat="1" ht="26" customHeight="1" spans="1:8">
      <c r="A81" s="71">
        <v>78</v>
      </c>
      <c r="B81" s="72" t="s">
        <v>10</v>
      </c>
      <c r="C81" s="73" t="s">
        <v>90</v>
      </c>
      <c r="D81" s="74" t="s">
        <v>12</v>
      </c>
      <c r="E81" s="71">
        <v>2</v>
      </c>
      <c r="F81" s="76">
        <v>880.2</v>
      </c>
      <c r="G81" s="76">
        <v>528.12</v>
      </c>
      <c r="H81" s="77">
        <f t="shared" si="1"/>
        <v>0.6</v>
      </c>
    </row>
    <row r="82" s="55" customFormat="1" ht="26" customHeight="1" spans="1:8">
      <c r="A82" s="71">
        <v>79</v>
      </c>
      <c r="B82" s="72" t="s">
        <v>10</v>
      </c>
      <c r="C82" s="73" t="s">
        <v>91</v>
      </c>
      <c r="D82" s="74" t="s">
        <v>12</v>
      </c>
      <c r="E82" s="71">
        <v>54</v>
      </c>
      <c r="F82" s="76">
        <v>25504.95</v>
      </c>
      <c r="G82" s="76">
        <v>15302.97</v>
      </c>
      <c r="H82" s="77">
        <f t="shared" si="1"/>
        <v>0.6</v>
      </c>
    </row>
    <row r="83" s="55" customFormat="1" ht="26" customHeight="1" spans="1:8">
      <c r="A83" s="71">
        <v>80</v>
      </c>
      <c r="B83" s="72" t="s">
        <v>10</v>
      </c>
      <c r="C83" s="73" t="s">
        <v>92</v>
      </c>
      <c r="D83" s="74" t="s">
        <v>12</v>
      </c>
      <c r="E83" s="71">
        <v>23</v>
      </c>
      <c r="F83" s="76">
        <v>14203.5</v>
      </c>
      <c r="G83" s="76">
        <v>8522.1</v>
      </c>
      <c r="H83" s="77">
        <f t="shared" si="1"/>
        <v>0.6</v>
      </c>
    </row>
    <row r="84" s="55" customFormat="1" ht="28" customHeight="1" spans="1:8">
      <c r="A84" s="71">
        <v>81</v>
      </c>
      <c r="B84" s="72" t="s">
        <v>10</v>
      </c>
      <c r="C84" s="73" t="s">
        <v>93</v>
      </c>
      <c r="D84" s="74" t="s">
        <v>12</v>
      </c>
      <c r="E84" s="71">
        <v>11</v>
      </c>
      <c r="F84" s="76">
        <v>5904.18</v>
      </c>
      <c r="G84" s="76">
        <v>3542.51</v>
      </c>
      <c r="H84" s="77">
        <f t="shared" si="1"/>
        <v>0.60000033874306</v>
      </c>
    </row>
    <row r="85" s="55" customFormat="1" ht="28" customHeight="1" spans="1:8">
      <c r="A85" s="71">
        <v>82</v>
      </c>
      <c r="B85" s="72" t="s">
        <v>10</v>
      </c>
      <c r="C85" s="73" t="s">
        <v>94</v>
      </c>
      <c r="D85" s="74" t="s">
        <v>12</v>
      </c>
      <c r="E85" s="71">
        <v>11</v>
      </c>
      <c r="F85" s="76">
        <v>3896.4</v>
      </c>
      <c r="G85" s="76">
        <v>2337.84</v>
      </c>
      <c r="H85" s="77">
        <f t="shared" si="1"/>
        <v>0.6</v>
      </c>
    </row>
    <row r="86" s="55" customFormat="1" ht="28" customHeight="1" spans="1:8">
      <c r="A86" s="71">
        <v>83</v>
      </c>
      <c r="B86" s="72" t="s">
        <v>10</v>
      </c>
      <c r="C86" s="73" t="s">
        <v>95</v>
      </c>
      <c r="D86" s="74" t="s">
        <v>12</v>
      </c>
      <c r="E86" s="71">
        <v>34</v>
      </c>
      <c r="F86" s="76">
        <v>13689.51</v>
      </c>
      <c r="G86" s="76">
        <v>8213.71</v>
      </c>
      <c r="H86" s="77">
        <f t="shared" si="1"/>
        <v>0.600000292194534</v>
      </c>
    </row>
    <row r="87" s="55" customFormat="1" ht="28" customHeight="1" spans="1:8">
      <c r="A87" s="71">
        <v>84</v>
      </c>
      <c r="B87" s="72" t="s">
        <v>10</v>
      </c>
      <c r="C87" s="73" t="s">
        <v>96</v>
      </c>
      <c r="D87" s="74" t="s">
        <v>12</v>
      </c>
      <c r="E87" s="71">
        <v>187</v>
      </c>
      <c r="F87" s="76">
        <v>68181.7</v>
      </c>
      <c r="G87" s="76">
        <v>40909.02</v>
      </c>
      <c r="H87" s="77">
        <f t="shared" si="1"/>
        <v>0.6</v>
      </c>
    </row>
    <row r="88" s="55" customFormat="1" ht="28" customHeight="1" spans="1:8">
      <c r="A88" s="71">
        <v>85</v>
      </c>
      <c r="B88" s="72" t="s">
        <v>10</v>
      </c>
      <c r="C88" s="73" t="s">
        <v>97</v>
      </c>
      <c r="D88" s="74" t="s">
        <v>12</v>
      </c>
      <c r="E88" s="71">
        <v>5</v>
      </c>
      <c r="F88" s="76">
        <v>2558.4</v>
      </c>
      <c r="G88" s="76">
        <v>1535.04</v>
      </c>
      <c r="H88" s="77">
        <f t="shared" si="1"/>
        <v>0.6</v>
      </c>
    </row>
    <row r="89" s="55" customFormat="1" ht="28" customHeight="1" spans="1:8">
      <c r="A89" s="71">
        <v>86</v>
      </c>
      <c r="B89" s="72" t="s">
        <v>10</v>
      </c>
      <c r="C89" s="73" t="s">
        <v>98</v>
      </c>
      <c r="D89" s="74" t="s">
        <v>12</v>
      </c>
      <c r="E89" s="71">
        <v>32</v>
      </c>
      <c r="F89" s="76">
        <v>13863.15</v>
      </c>
      <c r="G89" s="76">
        <v>8317.89</v>
      </c>
      <c r="H89" s="77">
        <f t="shared" si="1"/>
        <v>0.6</v>
      </c>
    </row>
    <row r="90" s="55" customFormat="1" ht="28" customHeight="1" spans="1:8">
      <c r="A90" s="71">
        <v>87</v>
      </c>
      <c r="B90" s="72" t="s">
        <v>10</v>
      </c>
      <c r="C90" s="73" t="s">
        <v>99</v>
      </c>
      <c r="D90" s="74" t="s">
        <v>12</v>
      </c>
      <c r="E90" s="71">
        <v>164</v>
      </c>
      <c r="F90" s="76">
        <v>76244.56</v>
      </c>
      <c r="G90" s="76">
        <v>45746.74</v>
      </c>
      <c r="H90" s="77">
        <f t="shared" si="1"/>
        <v>0.600000052462759</v>
      </c>
    </row>
    <row r="91" s="55" customFormat="1" ht="28" customHeight="1" spans="1:8">
      <c r="A91" s="71">
        <v>88</v>
      </c>
      <c r="B91" s="72" t="s">
        <v>10</v>
      </c>
      <c r="C91" s="73" t="s">
        <v>100</v>
      </c>
      <c r="D91" s="74" t="s">
        <v>12</v>
      </c>
      <c r="E91" s="71">
        <v>21</v>
      </c>
      <c r="F91" s="76">
        <v>13825.83</v>
      </c>
      <c r="G91" s="76">
        <v>8295.5</v>
      </c>
      <c r="H91" s="77">
        <f t="shared" si="1"/>
        <v>0.600000144656777</v>
      </c>
    </row>
    <row r="92" s="55" customFormat="1" ht="28" customHeight="1" spans="1:8">
      <c r="A92" s="71">
        <v>89</v>
      </c>
      <c r="B92" s="72" t="s">
        <v>10</v>
      </c>
      <c r="C92" s="73" t="s">
        <v>101</v>
      </c>
      <c r="D92" s="74" t="s">
        <v>12</v>
      </c>
      <c r="E92" s="71">
        <v>25</v>
      </c>
      <c r="F92" s="76">
        <v>10154.4</v>
      </c>
      <c r="G92" s="76">
        <v>6092.64</v>
      </c>
      <c r="H92" s="77">
        <f t="shared" si="1"/>
        <v>0.6</v>
      </c>
    </row>
    <row r="93" s="55" customFormat="1" ht="28" customHeight="1" spans="1:8">
      <c r="A93" s="71">
        <v>90</v>
      </c>
      <c r="B93" s="72" t="s">
        <v>10</v>
      </c>
      <c r="C93" s="73" t="s">
        <v>102</v>
      </c>
      <c r="D93" s="74" t="s">
        <v>12</v>
      </c>
      <c r="E93" s="71">
        <v>19</v>
      </c>
      <c r="F93" s="76">
        <v>8482.23</v>
      </c>
      <c r="G93" s="76">
        <v>5089.34</v>
      </c>
      <c r="H93" s="77">
        <f t="shared" si="1"/>
        <v>0.600000235787051</v>
      </c>
    </row>
    <row r="94" s="55" customFormat="1" ht="28" customHeight="1" spans="1:8">
      <c r="A94" s="71">
        <v>91</v>
      </c>
      <c r="B94" s="72" t="s">
        <v>10</v>
      </c>
      <c r="C94" s="73" t="s">
        <v>103</v>
      </c>
      <c r="D94" s="74" t="s">
        <v>12</v>
      </c>
      <c r="E94" s="71">
        <v>6</v>
      </c>
      <c r="F94" s="76">
        <v>2347.2</v>
      </c>
      <c r="G94" s="76">
        <v>1408.32</v>
      </c>
      <c r="H94" s="77">
        <f t="shared" si="1"/>
        <v>0.6</v>
      </c>
    </row>
    <row r="95" s="55" customFormat="1" ht="28" customHeight="1" spans="1:8">
      <c r="A95" s="71">
        <v>92</v>
      </c>
      <c r="B95" s="72" t="s">
        <v>10</v>
      </c>
      <c r="C95" s="73" t="s">
        <v>104</v>
      </c>
      <c r="D95" s="74" t="s">
        <v>12</v>
      </c>
      <c r="E95" s="71">
        <v>1</v>
      </c>
      <c r="F95" s="76">
        <v>466.5</v>
      </c>
      <c r="G95" s="76">
        <v>279.9</v>
      </c>
      <c r="H95" s="77">
        <f t="shared" si="1"/>
        <v>0.6</v>
      </c>
    </row>
    <row r="96" s="55" customFormat="1" ht="28" customHeight="1" spans="1:8">
      <c r="A96" s="71">
        <v>93</v>
      </c>
      <c r="B96" s="72" t="s">
        <v>10</v>
      </c>
      <c r="C96" s="73" t="s">
        <v>105</v>
      </c>
      <c r="D96" s="74" t="s">
        <v>12</v>
      </c>
      <c r="E96" s="71">
        <v>7</v>
      </c>
      <c r="F96" s="76">
        <v>3367.02</v>
      </c>
      <c r="G96" s="76">
        <v>2020.21</v>
      </c>
      <c r="H96" s="77">
        <f t="shared" si="1"/>
        <v>0.599999406002934</v>
      </c>
    </row>
    <row r="97" s="55" customFormat="1" ht="28" customHeight="1" spans="1:8">
      <c r="A97" s="71">
        <v>94</v>
      </c>
      <c r="B97" s="72" t="s">
        <v>10</v>
      </c>
      <c r="C97" s="73" t="s">
        <v>106</v>
      </c>
      <c r="D97" s="74" t="s">
        <v>32</v>
      </c>
      <c r="E97" s="71">
        <v>95</v>
      </c>
      <c r="F97" s="76">
        <v>74183.01</v>
      </c>
      <c r="G97" s="76">
        <v>22254.9</v>
      </c>
      <c r="H97" s="77">
        <f t="shared" si="1"/>
        <v>0.299999959559473</v>
      </c>
    </row>
    <row r="98" s="55" customFormat="1" ht="28" customHeight="1" spans="1:8">
      <c r="A98" s="71">
        <v>95</v>
      </c>
      <c r="B98" s="72" t="s">
        <v>10</v>
      </c>
      <c r="C98" s="73" t="s">
        <v>107</v>
      </c>
      <c r="D98" s="74" t="s">
        <v>12</v>
      </c>
      <c r="E98" s="71">
        <v>3</v>
      </c>
      <c r="F98" s="76">
        <v>1602</v>
      </c>
      <c r="G98" s="76">
        <v>961.2</v>
      </c>
      <c r="H98" s="77">
        <f t="shared" si="1"/>
        <v>0.6</v>
      </c>
    </row>
    <row r="99" s="55" customFormat="1" ht="28" customHeight="1" spans="1:8">
      <c r="A99" s="71">
        <v>96</v>
      </c>
      <c r="B99" s="72" t="s">
        <v>10</v>
      </c>
      <c r="C99" s="73" t="s">
        <v>108</v>
      </c>
      <c r="D99" s="74" t="s">
        <v>12</v>
      </c>
      <c r="E99" s="71">
        <v>18</v>
      </c>
      <c r="F99" s="76">
        <v>9181.72</v>
      </c>
      <c r="G99" s="76">
        <v>5509.03</v>
      </c>
      <c r="H99" s="77">
        <f t="shared" si="1"/>
        <v>0.599999782175889</v>
      </c>
    </row>
    <row r="100" s="55" customFormat="1" ht="28" customHeight="1" spans="1:8">
      <c r="A100" s="71">
        <v>97</v>
      </c>
      <c r="B100" s="72" t="s">
        <v>10</v>
      </c>
      <c r="C100" s="73" t="s">
        <v>109</v>
      </c>
      <c r="D100" s="74" t="s">
        <v>12</v>
      </c>
      <c r="E100" s="71">
        <v>122</v>
      </c>
      <c r="F100" s="76">
        <v>54005.76</v>
      </c>
      <c r="G100" s="76">
        <v>32403.46</v>
      </c>
      <c r="H100" s="77">
        <f t="shared" si="1"/>
        <v>0.600000074066174</v>
      </c>
    </row>
    <row r="101" s="55" customFormat="1" ht="28" customHeight="1" spans="1:8">
      <c r="A101" s="71">
        <v>98</v>
      </c>
      <c r="B101" s="72" t="s">
        <v>10</v>
      </c>
      <c r="C101" s="73" t="s">
        <v>110</v>
      </c>
      <c r="D101" s="74" t="s">
        <v>12</v>
      </c>
      <c r="E101" s="71">
        <v>10</v>
      </c>
      <c r="F101" s="76">
        <v>4758.9</v>
      </c>
      <c r="G101" s="76">
        <v>2855.34</v>
      </c>
      <c r="H101" s="77">
        <f t="shared" si="1"/>
        <v>0.6</v>
      </c>
    </row>
    <row r="102" s="55" customFormat="1" ht="28" customHeight="1" spans="1:8">
      <c r="A102" s="71">
        <v>99</v>
      </c>
      <c r="B102" s="72" t="s">
        <v>10</v>
      </c>
      <c r="C102" s="73" t="s">
        <v>111</v>
      </c>
      <c r="D102" s="74" t="s">
        <v>12</v>
      </c>
      <c r="E102" s="71">
        <v>25</v>
      </c>
      <c r="F102" s="76">
        <v>8871.42</v>
      </c>
      <c r="G102" s="76">
        <v>5322.85</v>
      </c>
      <c r="H102" s="77">
        <f t="shared" si="1"/>
        <v>0.599999774556948</v>
      </c>
    </row>
    <row r="103" s="55" customFormat="1" ht="28" customHeight="1" spans="1:8">
      <c r="A103" s="71">
        <v>100</v>
      </c>
      <c r="B103" s="72" t="s">
        <v>10</v>
      </c>
      <c r="C103" s="73" t="s">
        <v>112</v>
      </c>
      <c r="D103" s="74" t="s">
        <v>12</v>
      </c>
      <c r="E103" s="71">
        <v>5</v>
      </c>
      <c r="F103" s="76">
        <v>2688.44</v>
      </c>
      <c r="G103" s="76">
        <v>1613.06</v>
      </c>
      <c r="H103" s="77">
        <f t="shared" si="1"/>
        <v>0.599998512148309</v>
      </c>
    </row>
    <row r="104" s="55" customFormat="1" ht="28" customHeight="1" spans="1:8">
      <c r="A104" s="71">
        <v>101</v>
      </c>
      <c r="B104" s="72" t="s">
        <v>10</v>
      </c>
      <c r="C104" s="73" t="s">
        <v>113</v>
      </c>
      <c r="D104" s="74" t="s">
        <v>12</v>
      </c>
      <c r="E104" s="71">
        <v>16</v>
      </c>
      <c r="F104" s="76">
        <v>8178.23</v>
      </c>
      <c r="G104" s="76">
        <v>4906.94</v>
      </c>
      <c r="H104" s="77">
        <f t="shared" si="1"/>
        <v>0.600000244551694</v>
      </c>
    </row>
    <row r="105" s="55" customFormat="1" ht="28" customHeight="1" spans="1:8">
      <c r="A105" s="71">
        <v>102</v>
      </c>
      <c r="B105" s="72" t="s">
        <v>10</v>
      </c>
      <c r="C105" s="73" t="s">
        <v>114</v>
      </c>
      <c r="D105" s="74" t="s">
        <v>12</v>
      </c>
      <c r="E105" s="71">
        <v>6</v>
      </c>
      <c r="F105" s="76">
        <v>2404.35</v>
      </c>
      <c r="G105" s="76">
        <v>1442.61</v>
      </c>
      <c r="H105" s="77">
        <f t="shared" si="1"/>
        <v>0.6</v>
      </c>
    </row>
    <row r="106" s="55" customFormat="1" ht="28" customHeight="1" spans="1:8">
      <c r="A106" s="71">
        <v>103</v>
      </c>
      <c r="B106" s="72" t="s">
        <v>10</v>
      </c>
      <c r="C106" s="73" t="s">
        <v>115</v>
      </c>
      <c r="D106" s="74" t="s">
        <v>12</v>
      </c>
      <c r="E106" s="71">
        <v>10</v>
      </c>
      <c r="F106" s="76">
        <v>4867.5</v>
      </c>
      <c r="G106" s="76">
        <v>2920.5</v>
      </c>
      <c r="H106" s="77">
        <f t="shared" si="1"/>
        <v>0.6</v>
      </c>
    </row>
    <row r="107" s="55" customFormat="1" ht="28" customHeight="1" spans="1:8">
      <c r="A107" s="71">
        <v>104</v>
      </c>
      <c r="B107" s="72" t="s">
        <v>10</v>
      </c>
      <c r="C107" s="73" t="s">
        <v>116</v>
      </c>
      <c r="D107" s="74" t="s">
        <v>12</v>
      </c>
      <c r="E107" s="71">
        <v>1</v>
      </c>
      <c r="F107" s="76">
        <v>481.2</v>
      </c>
      <c r="G107" s="76">
        <v>288.72</v>
      </c>
      <c r="H107" s="77">
        <f t="shared" si="1"/>
        <v>0.6</v>
      </c>
    </row>
    <row r="108" s="55" customFormat="1" ht="28" customHeight="1" spans="1:8">
      <c r="A108" s="71">
        <v>105</v>
      </c>
      <c r="B108" s="72" t="s">
        <v>10</v>
      </c>
      <c r="C108" s="73" t="s">
        <v>117</v>
      </c>
      <c r="D108" s="74" t="s">
        <v>12</v>
      </c>
      <c r="E108" s="71">
        <v>24</v>
      </c>
      <c r="F108" s="76">
        <v>8841.33</v>
      </c>
      <c r="G108" s="76">
        <v>5304.8</v>
      </c>
      <c r="H108" s="77">
        <f t="shared" si="1"/>
        <v>0.60000022621031</v>
      </c>
    </row>
    <row r="109" s="55" customFormat="1" ht="28" customHeight="1" spans="1:8">
      <c r="A109" s="71">
        <v>106</v>
      </c>
      <c r="B109" s="72" t="s">
        <v>10</v>
      </c>
      <c r="C109" s="73" t="s">
        <v>118</v>
      </c>
      <c r="D109" s="74" t="s">
        <v>12</v>
      </c>
      <c r="E109" s="71">
        <v>119</v>
      </c>
      <c r="F109" s="76">
        <v>69423.39</v>
      </c>
      <c r="G109" s="76">
        <v>41654.03</v>
      </c>
      <c r="H109" s="77">
        <f t="shared" si="1"/>
        <v>0.599999942382531</v>
      </c>
    </row>
    <row r="110" s="55" customFormat="1" ht="28" customHeight="1" spans="1:8">
      <c r="A110" s="71">
        <v>107</v>
      </c>
      <c r="B110" s="72" t="s">
        <v>10</v>
      </c>
      <c r="C110" s="73" t="s">
        <v>119</v>
      </c>
      <c r="D110" s="74" t="s">
        <v>12</v>
      </c>
      <c r="E110" s="71">
        <v>2</v>
      </c>
      <c r="F110" s="76">
        <v>1219.71</v>
      </c>
      <c r="G110" s="76">
        <v>731.83</v>
      </c>
      <c r="H110" s="77">
        <f t="shared" si="1"/>
        <v>0.60000327946807</v>
      </c>
    </row>
    <row r="111" s="55" customFormat="1" ht="28" customHeight="1" spans="1:8">
      <c r="A111" s="71">
        <v>108</v>
      </c>
      <c r="B111" s="72" t="s">
        <v>10</v>
      </c>
      <c r="C111" s="73" t="s">
        <v>120</v>
      </c>
      <c r="D111" s="74" t="s">
        <v>12</v>
      </c>
      <c r="E111" s="71">
        <v>19</v>
      </c>
      <c r="F111" s="76">
        <v>8099.55</v>
      </c>
      <c r="G111" s="76">
        <v>4859.73</v>
      </c>
      <c r="H111" s="77">
        <f t="shared" si="1"/>
        <v>0.6</v>
      </c>
    </row>
    <row r="112" s="55" customFormat="1" ht="28" customHeight="1" spans="1:8">
      <c r="A112" s="71">
        <v>109</v>
      </c>
      <c r="B112" s="72" t="s">
        <v>10</v>
      </c>
      <c r="C112" s="73" t="s">
        <v>121</v>
      </c>
      <c r="D112" s="74" t="s">
        <v>12</v>
      </c>
      <c r="E112" s="71">
        <v>8</v>
      </c>
      <c r="F112" s="76">
        <v>3046.68</v>
      </c>
      <c r="G112" s="76">
        <v>1828.01</v>
      </c>
      <c r="H112" s="77">
        <f t="shared" si="1"/>
        <v>0.600000656452269</v>
      </c>
    </row>
    <row r="113" s="55" customFormat="1" ht="28" customHeight="1" spans="1:8">
      <c r="A113" s="71">
        <v>110</v>
      </c>
      <c r="B113" s="72" t="s">
        <v>10</v>
      </c>
      <c r="C113" s="73" t="s">
        <v>122</v>
      </c>
      <c r="D113" s="74" t="s">
        <v>12</v>
      </c>
      <c r="E113" s="71">
        <v>23</v>
      </c>
      <c r="F113" s="76">
        <v>10553.88</v>
      </c>
      <c r="G113" s="76">
        <v>6332.33</v>
      </c>
      <c r="H113" s="77">
        <f t="shared" si="1"/>
        <v>0.600000189503765</v>
      </c>
    </row>
    <row r="114" s="55" customFormat="1" ht="28" customHeight="1" spans="1:8">
      <c r="A114" s="71">
        <v>111</v>
      </c>
      <c r="B114" s="72" t="s">
        <v>10</v>
      </c>
      <c r="C114" s="73" t="s">
        <v>123</v>
      </c>
      <c r="D114" s="74" t="s">
        <v>12</v>
      </c>
      <c r="E114" s="71">
        <v>9</v>
      </c>
      <c r="F114" s="76">
        <v>3877.05</v>
      </c>
      <c r="G114" s="76">
        <v>2326.23</v>
      </c>
      <c r="H114" s="77">
        <f t="shared" si="1"/>
        <v>0.6</v>
      </c>
    </row>
    <row r="115" s="55" customFormat="1" ht="28" customHeight="1" spans="1:8">
      <c r="A115" s="71">
        <v>112</v>
      </c>
      <c r="B115" s="72" t="s">
        <v>10</v>
      </c>
      <c r="C115" s="73" t="s">
        <v>124</v>
      </c>
      <c r="D115" s="74" t="s">
        <v>12</v>
      </c>
      <c r="E115" s="71">
        <v>186</v>
      </c>
      <c r="F115" s="76">
        <v>77767.04</v>
      </c>
      <c r="G115" s="76">
        <v>46660.22</v>
      </c>
      <c r="H115" s="77">
        <f t="shared" si="1"/>
        <v>0.599999948564328</v>
      </c>
    </row>
    <row r="116" s="55" customFormat="1" ht="28" customHeight="1" spans="1:8">
      <c r="A116" s="71">
        <v>113</v>
      </c>
      <c r="B116" s="72" t="s">
        <v>10</v>
      </c>
      <c r="C116" s="73" t="s">
        <v>125</v>
      </c>
      <c r="D116" s="74" t="s">
        <v>12</v>
      </c>
      <c r="E116" s="71">
        <v>234</v>
      </c>
      <c r="F116" s="76">
        <v>101454.77</v>
      </c>
      <c r="G116" s="76">
        <v>60872.86</v>
      </c>
      <c r="H116" s="77">
        <f t="shared" si="1"/>
        <v>0.599999980286782</v>
      </c>
    </row>
    <row r="117" s="55" customFormat="1" ht="28" customHeight="1" spans="1:8">
      <c r="A117" s="71">
        <v>114</v>
      </c>
      <c r="B117" s="72" t="s">
        <v>10</v>
      </c>
      <c r="C117" s="73" t="s">
        <v>126</v>
      </c>
      <c r="D117" s="74" t="s">
        <v>12</v>
      </c>
      <c r="E117" s="71">
        <v>25</v>
      </c>
      <c r="F117" s="76">
        <v>9806.46</v>
      </c>
      <c r="G117" s="76">
        <v>5883.88</v>
      </c>
      <c r="H117" s="77">
        <f t="shared" si="1"/>
        <v>0.600000407894388</v>
      </c>
    </row>
    <row r="118" s="55" customFormat="1" ht="28" customHeight="1" spans="1:8">
      <c r="A118" s="71">
        <v>115</v>
      </c>
      <c r="B118" s="72" t="s">
        <v>10</v>
      </c>
      <c r="C118" s="73" t="s">
        <v>127</v>
      </c>
      <c r="D118" s="74" t="s">
        <v>12</v>
      </c>
      <c r="E118" s="71">
        <v>72</v>
      </c>
      <c r="F118" s="76">
        <v>36657.37</v>
      </c>
      <c r="G118" s="76">
        <v>21994.42</v>
      </c>
      <c r="H118" s="77">
        <f t="shared" si="1"/>
        <v>0.599999945440712</v>
      </c>
    </row>
    <row r="119" s="54" customFormat="1" ht="28" customHeight="1" spans="1:8">
      <c r="A119" s="71">
        <v>116</v>
      </c>
      <c r="B119" s="72" t="s">
        <v>10</v>
      </c>
      <c r="C119" s="73" t="s">
        <v>128</v>
      </c>
      <c r="D119" s="74" t="s">
        <v>12</v>
      </c>
      <c r="E119" s="71">
        <v>10</v>
      </c>
      <c r="F119" s="76">
        <v>4615.23</v>
      </c>
      <c r="G119" s="76">
        <v>2769.14</v>
      </c>
      <c r="H119" s="77">
        <f t="shared" si="1"/>
        <v>0.60000043334785</v>
      </c>
    </row>
    <row r="120" s="54" customFormat="1" ht="28" customHeight="1" spans="1:8">
      <c r="A120" s="71">
        <v>117</v>
      </c>
      <c r="B120" s="72" t="s">
        <v>10</v>
      </c>
      <c r="C120" s="73" t="s">
        <v>129</v>
      </c>
      <c r="D120" s="74" t="s">
        <v>12</v>
      </c>
      <c r="E120" s="71">
        <v>75</v>
      </c>
      <c r="F120" s="76">
        <v>29053.5</v>
      </c>
      <c r="G120" s="76">
        <v>17432.1</v>
      </c>
      <c r="H120" s="77">
        <f t="shared" si="1"/>
        <v>0.6</v>
      </c>
    </row>
    <row r="121" s="54" customFormat="1" ht="28" customHeight="1" spans="1:8">
      <c r="A121" s="71">
        <v>118</v>
      </c>
      <c r="B121" s="72" t="s">
        <v>10</v>
      </c>
      <c r="C121" s="73" t="s">
        <v>130</v>
      </c>
      <c r="D121" s="74" t="s">
        <v>12</v>
      </c>
      <c r="E121" s="71">
        <v>144</v>
      </c>
      <c r="F121" s="76">
        <v>78330.61</v>
      </c>
      <c r="G121" s="76">
        <v>46998.37</v>
      </c>
      <c r="H121" s="77">
        <f t="shared" si="1"/>
        <v>0.600000051065605</v>
      </c>
    </row>
    <row r="122" s="54" customFormat="1" ht="28" customHeight="1" spans="1:8">
      <c r="A122" s="71">
        <v>119</v>
      </c>
      <c r="B122" s="72" t="s">
        <v>10</v>
      </c>
      <c r="C122" s="73" t="s">
        <v>131</v>
      </c>
      <c r="D122" s="74" t="s">
        <v>12</v>
      </c>
      <c r="E122" s="71">
        <v>13</v>
      </c>
      <c r="F122" s="76">
        <v>6095.37</v>
      </c>
      <c r="G122" s="76">
        <v>3657.22</v>
      </c>
      <c r="H122" s="77">
        <f t="shared" si="1"/>
        <v>0.599999671882101</v>
      </c>
    </row>
    <row r="123" s="54" customFormat="1" ht="28" customHeight="1" spans="1:8">
      <c r="A123" s="71">
        <v>120</v>
      </c>
      <c r="B123" s="72" t="s">
        <v>10</v>
      </c>
      <c r="C123" s="73" t="s">
        <v>132</v>
      </c>
      <c r="D123" s="74" t="s">
        <v>12</v>
      </c>
      <c r="E123" s="71">
        <v>19</v>
      </c>
      <c r="F123" s="76">
        <v>8460.42</v>
      </c>
      <c r="G123" s="76">
        <v>5076.25</v>
      </c>
      <c r="H123" s="77">
        <f t="shared" si="1"/>
        <v>0.599999763605117</v>
      </c>
    </row>
    <row r="124" s="54" customFormat="1" ht="28" customHeight="1" spans="1:8">
      <c r="A124" s="71">
        <v>121</v>
      </c>
      <c r="B124" s="72" t="s">
        <v>10</v>
      </c>
      <c r="C124" s="73" t="s">
        <v>133</v>
      </c>
      <c r="D124" s="74" t="s">
        <v>12</v>
      </c>
      <c r="E124" s="71">
        <v>25</v>
      </c>
      <c r="F124" s="76">
        <v>11674.71</v>
      </c>
      <c r="G124" s="76">
        <v>7004.83</v>
      </c>
      <c r="H124" s="77">
        <f t="shared" si="1"/>
        <v>0.60000034262093</v>
      </c>
    </row>
    <row r="125" s="54" customFormat="1" ht="28" customHeight="1" spans="1:8">
      <c r="A125" s="71">
        <v>122</v>
      </c>
      <c r="B125" s="72" t="s">
        <v>10</v>
      </c>
      <c r="C125" s="73" t="s">
        <v>134</v>
      </c>
      <c r="D125" s="74" t="s">
        <v>12</v>
      </c>
      <c r="E125" s="71">
        <v>7</v>
      </c>
      <c r="F125" s="76">
        <v>3334.44</v>
      </c>
      <c r="G125" s="76">
        <v>2000.66</v>
      </c>
      <c r="H125" s="77">
        <f t="shared" si="1"/>
        <v>0.599998800398268</v>
      </c>
    </row>
    <row r="126" s="54" customFormat="1" ht="28" customHeight="1" spans="1:8">
      <c r="A126" s="71">
        <v>123</v>
      </c>
      <c r="B126" s="72" t="s">
        <v>10</v>
      </c>
      <c r="C126" s="73" t="s">
        <v>135</v>
      </c>
      <c r="D126" s="74" t="s">
        <v>12</v>
      </c>
      <c r="E126" s="71">
        <v>60</v>
      </c>
      <c r="F126" s="76">
        <v>24624.4</v>
      </c>
      <c r="G126" s="76">
        <v>14774.64</v>
      </c>
      <c r="H126" s="77">
        <f t="shared" si="1"/>
        <v>0.6</v>
      </c>
    </row>
    <row r="127" s="54" customFormat="1" ht="28" customHeight="1" spans="1:8">
      <c r="A127" s="71">
        <v>124</v>
      </c>
      <c r="B127" s="72" t="s">
        <v>10</v>
      </c>
      <c r="C127" s="73" t="s">
        <v>136</v>
      </c>
      <c r="D127" s="74" t="s">
        <v>12</v>
      </c>
      <c r="E127" s="71">
        <v>2</v>
      </c>
      <c r="F127" s="76">
        <v>880.2</v>
      </c>
      <c r="G127" s="76">
        <v>528.12</v>
      </c>
      <c r="H127" s="77">
        <f t="shared" si="1"/>
        <v>0.6</v>
      </c>
    </row>
    <row r="128" s="54" customFormat="1" ht="28" customHeight="1" spans="1:8">
      <c r="A128" s="71">
        <v>125</v>
      </c>
      <c r="B128" s="72" t="s">
        <v>10</v>
      </c>
      <c r="C128" s="73" t="s">
        <v>137</v>
      </c>
      <c r="D128" s="74" t="s">
        <v>12</v>
      </c>
      <c r="E128" s="71">
        <v>3</v>
      </c>
      <c r="F128" s="76">
        <v>1047.84</v>
      </c>
      <c r="G128" s="76">
        <v>628.7</v>
      </c>
      <c r="H128" s="77">
        <f t="shared" si="1"/>
        <v>0.599996182623301</v>
      </c>
    </row>
    <row r="129" s="55" customFormat="1" ht="28" customHeight="1" spans="1:8">
      <c r="A129" s="71">
        <v>126</v>
      </c>
      <c r="B129" s="72" t="s">
        <v>10</v>
      </c>
      <c r="C129" s="73" t="s">
        <v>138</v>
      </c>
      <c r="D129" s="74" t="s">
        <v>12</v>
      </c>
      <c r="E129" s="71">
        <v>40</v>
      </c>
      <c r="F129" s="76">
        <v>16090.59</v>
      </c>
      <c r="G129" s="76">
        <v>9654.35</v>
      </c>
      <c r="H129" s="77">
        <f t="shared" si="1"/>
        <v>0.5999997514075</v>
      </c>
    </row>
    <row r="130" s="58" customFormat="1" ht="28" customHeight="1" spans="1:8">
      <c r="A130" s="71">
        <v>127</v>
      </c>
      <c r="B130" s="72" t="s">
        <v>10</v>
      </c>
      <c r="C130" s="73" t="s">
        <v>139</v>
      </c>
      <c r="D130" s="74" t="s">
        <v>12</v>
      </c>
      <c r="E130" s="71">
        <v>178</v>
      </c>
      <c r="F130" s="76">
        <v>102582.32</v>
      </c>
      <c r="G130" s="76">
        <v>61549.39</v>
      </c>
      <c r="H130" s="77">
        <f t="shared" si="1"/>
        <v>0.599999980503463</v>
      </c>
    </row>
    <row r="131" s="55" customFormat="1" ht="28" customHeight="1" spans="1:8">
      <c r="A131" s="71">
        <v>128</v>
      </c>
      <c r="B131" s="72" t="s">
        <v>10</v>
      </c>
      <c r="C131" s="73" t="s">
        <v>140</v>
      </c>
      <c r="D131" s="74" t="s">
        <v>12</v>
      </c>
      <c r="E131" s="71">
        <v>7</v>
      </c>
      <c r="F131" s="76">
        <v>3075.54</v>
      </c>
      <c r="G131" s="76">
        <v>1845.32</v>
      </c>
      <c r="H131" s="77">
        <f t="shared" si="1"/>
        <v>0.599998699415387</v>
      </c>
    </row>
    <row r="132" s="54" customFormat="1" ht="28" customHeight="1" spans="1:8">
      <c r="A132" s="71">
        <v>129</v>
      </c>
      <c r="B132" s="72" t="s">
        <v>10</v>
      </c>
      <c r="C132" s="73" t="s">
        <v>141</v>
      </c>
      <c r="D132" s="74" t="s">
        <v>12</v>
      </c>
      <c r="E132" s="71">
        <v>42</v>
      </c>
      <c r="F132" s="76">
        <v>5320.29</v>
      </c>
      <c r="G132" s="76">
        <v>3192.17</v>
      </c>
      <c r="H132" s="77">
        <f t="shared" si="1"/>
        <v>0.599999248161284</v>
      </c>
    </row>
    <row r="133" s="54" customFormat="1" ht="28" customHeight="1" spans="1:8">
      <c r="A133" s="71">
        <v>130</v>
      </c>
      <c r="B133" s="72" t="s">
        <v>10</v>
      </c>
      <c r="C133" s="73" t="s">
        <v>142</v>
      </c>
      <c r="D133" s="74" t="s">
        <v>12</v>
      </c>
      <c r="E133" s="71">
        <v>34</v>
      </c>
      <c r="F133" s="76">
        <v>13860.75</v>
      </c>
      <c r="G133" s="76">
        <v>8316.45</v>
      </c>
      <c r="H133" s="77">
        <f t="shared" si="1"/>
        <v>0.6</v>
      </c>
    </row>
    <row r="134" s="54" customFormat="1" ht="28" customHeight="1" spans="1:8">
      <c r="A134" s="71">
        <v>131</v>
      </c>
      <c r="B134" s="72" t="s">
        <v>10</v>
      </c>
      <c r="C134" s="73" t="s">
        <v>143</v>
      </c>
      <c r="D134" s="74" t="s">
        <v>12</v>
      </c>
      <c r="E134" s="71">
        <v>7</v>
      </c>
      <c r="F134" s="76">
        <v>2935.77</v>
      </c>
      <c r="G134" s="76">
        <v>1761.46</v>
      </c>
      <c r="H134" s="77">
        <f t="shared" si="1"/>
        <v>0.599999318747722</v>
      </c>
    </row>
    <row r="135" s="55" customFormat="1" ht="28" customHeight="1" spans="1:8">
      <c r="A135" s="71">
        <v>132</v>
      </c>
      <c r="B135" s="72" t="s">
        <v>10</v>
      </c>
      <c r="C135" s="73" t="s">
        <v>144</v>
      </c>
      <c r="D135" s="74" t="s">
        <v>12</v>
      </c>
      <c r="E135" s="71">
        <v>37</v>
      </c>
      <c r="F135" s="76">
        <v>14181.33</v>
      </c>
      <c r="G135" s="76">
        <v>8508.8</v>
      </c>
      <c r="H135" s="77">
        <f t="shared" si="1"/>
        <v>0.600000141030496</v>
      </c>
    </row>
    <row r="136" s="54" customFormat="1" ht="28" customHeight="1" spans="1:8">
      <c r="A136" s="71">
        <v>133</v>
      </c>
      <c r="B136" s="72" t="s">
        <v>10</v>
      </c>
      <c r="C136" s="73" t="s">
        <v>145</v>
      </c>
      <c r="D136" s="74" t="s">
        <v>12</v>
      </c>
      <c r="E136" s="71">
        <v>21</v>
      </c>
      <c r="F136" s="76">
        <v>8833.32</v>
      </c>
      <c r="G136" s="76">
        <v>5299.99</v>
      </c>
      <c r="H136" s="77">
        <f t="shared" si="1"/>
        <v>0.599999773584564</v>
      </c>
    </row>
    <row r="137" s="54" customFormat="1" ht="28" customHeight="1" spans="1:8">
      <c r="A137" s="71">
        <v>134</v>
      </c>
      <c r="B137" s="72" t="s">
        <v>10</v>
      </c>
      <c r="C137" s="73" t="s">
        <v>146</v>
      </c>
      <c r="D137" s="74" t="s">
        <v>12</v>
      </c>
      <c r="E137" s="71">
        <v>9</v>
      </c>
      <c r="F137" s="76">
        <v>4698.33</v>
      </c>
      <c r="G137" s="76">
        <v>2819</v>
      </c>
      <c r="H137" s="77">
        <f t="shared" ref="H137:H200" si="2">G137/F137</f>
        <v>0.600000425683168</v>
      </c>
    </row>
    <row r="138" s="54" customFormat="1" ht="28" customHeight="1" spans="1:8">
      <c r="A138" s="71">
        <v>135</v>
      </c>
      <c r="B138" s="72" t="s">
        <v>10</v>
      </c>
      <c r="C138" s="73" t="s">
        <v>147</v>
      </c>
      <c r="D138" s="74" t="s">
        <v>12</v>
      </c>
      <c r="E138" s="71">
        <v>13</v>
      </c>
      <c r="F138" s="76">
        <v>4776.6</v>
      </c>
      <c r="G138" s="76">
        <v>2865.96</v>
      </c>
      <c r="H138" s="77">
        <f t="shared" si="2"/>
        <v>0.6</v>
      </c>
    </row>
    <row r="139" s="54" customFormat="1" ht="28" customHeight="1" spans="1:8">
      <c r="A139" s="71">
        <v>136</v>
      </c>
      <c r="B139" s="72" t="s">
        <v>10</v>
      </c>
      <c r="C139" s="73" t="s">
        <v>148</v>
      </c>
      <c r="D139" s="74" t="s">
        <v>12</v>
      </c>
      <c r="E139" s="71">
        <v>5</v>
      </c>
      <c r="F139" s="76">
        <v>2254.8</v>
      </c>
      <c r="G139" s="76">
        <v>1352.88</v>
      </c>
      <c r="H139" s="77">
        <f t="shared" si="2"/>
        <v>0.6</v>
      </c>
    </row>
    <row r="140" s="54" customFormat="1" ht="28" customHeight="1" spans="1:8">
      <c r="A140" s="71">
        <v>137</v>
      </c>
      <c r="B140" s="72" t="s">
        <v>10</v>
      </c>
      <c r="C140" s="73" t="s">
        <v>149</v>
      </c>
      <c r="D140" s="74" t="s">
        <v>12</v>
      </c>
      <c r="E140" s="71">
        <v>15</v>
      </c>
      <c r="F140" s="76">
        <v>8539.62</v>
      </c>
      <c r="G140" s="76">
        <v>5123.77</v>
      </c>
      <c r="H140" s="77">
        <f t="shared" si="2"/>
        <v>0.599999765797541</v>
      </c>
    </row>
    <row r="141" s="55" customFormat="1" ht="28" customHeight="1" spans="1:8">
      <c r="A141" s="71">
        <v>138</v>
      </c>
      <c r="B141" s="72" t="s">
        <v>10</v>
      </c>
      <c r="C141" s="73" t="s">
        <v>150</v>
      </c>
      <c r="D141" s="74" t="s">
        <v>12</v>
      </c>
      <c r="E141" s="71">
        <v>117</v>
      </c>
      <c r="F141" s="76">
        <v>51931.38</v>
      </c>
      <c r="G141" s="76">
        <v>31158.83</v>
      </c>
      <c r="H141" s="77">
        <f t="shared" si="2"/>
        <v>0.60000003851236</v>
      </c>
    </row>
    <row r="142" s="55" customFormat="1" ht="28" customHeight="1" spans="1:8">
      <c r="A142" s="71">
        <v>139</v>
      </c>
      <c r="B142" s="72" t="s">
        <v>10</v>
      </c>
      <c r="C142" s="73" t="s">
        <v>151</v>
      </c>
      <c r="D142" s="74" t="s">
        <v>12</v>
      </c>
      <c r="E142" s="71">
        <v>20</v>
      </c>
      <c r="F142" s="76">
        <v>8244.72</v>
      </c>
      <c r="G142" s="76">
        <v>4946.83</v>
      </c>
      <c r="H142" s="77">
        <f t="shared" si="2"/>
        <v>0.599999757420507</v>
      </c>
    </row>
    <row r="143" s="55" customFormat="1" ht="28" customHeight="1" spans="1:8">
      <c r="A143" s="71">
        <v>140</v>
      </c>
      <c r="B143" s="72" t="s">
        <v>10</v>
      </c>
      <c r="C143" s="73" t="s">
        <v>152</v>
      </c>
      <c r="D143" s="74" t="s">
        <v>12</v>
      </c>
      <c r="E143" s="71">
        <v>14</v>
      </c>
      <c r="F143" s="76">
        <v>2132.07</v>
      </c>
      <c r="G143" s="76">
        <v>1279.24</v>
      </c>
      <c r="H143" s="77">
        <f t="shared" si="2"/>
        <v>0.599999061944495</v>
      </c>
    </row>
    <row r="144" s="55" customFormat="1" ht="28" customHeight="1" spans="1:8">
      <c r="A144" s="71">
        <v>141</v>
      </c>
      <c r="B144" s="72" t="s">
        <v>10</v>
      </c>
      <c r="C144" s="73" t="s">
        <v>153</v>
      </c>
      <c r="D144" s="74" t="s">
        <v>12</v>
      </c>
      <c r="E144" s="71">
        <v>18</v>
      </c>
      <c r="F144" s="76">
        <v>9088.75</v>
      </c>
      <c r="G144" s="76">
        <v>5453.25</v>
      </c>
      <c r="H144" s="77">
        <f t="shared" si="2"/>
        <v>0.6</v>
      </c>
    </row>
    <row r="145" s="54" customFormat="1" ht="28" customHeight="1" spans="1:8">
      <c r="A145" s="71">
        <v>142</v>
      </c>
      <c r="B145" s="72" t="s">
        <v>10</v>
      </c>
      <c r="C145" s="73" t="s">
        <v>154</v>
      </c>
      <c r="D145" s="74" t="s">
        <v>12</v>
      </c>
      <c r="E145" s="71">
        <v>23</v>
      </c>
      <c r="F145" s="76">
        <v>8016.96</v>
      </c>
      <c r="G145" s="76">
        <v>4810.18</v>
      </c>
      <c r="H145" s="77">
        <f t="shared" si="2"/>
        <v>0.600000498942242</v>
      </c>
    </row>
    <row r="146" s="55" customFormat="1" ht="28" customHeight="1" spans="1:8">
      <c r="A146" s="71">
        <v>143</v>
      </c>
      <c r="B146" s="72" t="s">
        <v>10</v>
      </c>
      <c r="C146" s="73" t="s">
        <v>155</v>
      </c>
      <c r="D146" s="74" t="s">
        <v>12</v>
      </c>
      <c r="E146" s="71">
        <v>27</v>
      </c>
      <c r="F146" s="76">
        <v>12066.54</v>
      </c>
      <c r="G146" s="76">
        <v>7239.92</v>
      </c>
      <c r="H146" s="77">
        <f t="shared" si="2"/>
        <v>0.599999668504807</v>
      </c>
    </row>
    <row r="147" s="54" customFormat="1" ht="28" customHeight="1" spans="1:8">
      <c r="A147" s="71">
        <v>144</v>
      </c>
      <c r="B147" s="72" t="s">
        <v>10</v>
      </c>
      <c r="C147" s="73" t="s">
        <v>156</v>
      </c>
      <c r="D147" s="74" t="s">
        <v>12</v>
      </c>
      <c r="E147" s="71">
        <v>22</v>
      </c>
      <c r="F147" s="76">
        <v>8290.32</v>
      </c>
      <c r="G147" s="76">
        <v>4974.19</v>
      </c>
      <c r="H147" s="77">
        <f t="shared" si="2"/>
        <v>0.599999758754789</v>
      </c>
    </row>
    <row r="148" s="54" customFormat="1" ht="28" customHeight="1" spans="1:8">
      <c r="A148" s="71">
        <v>145</v>
      </c>
      <c r="B148" s="72" t="s">
        <v>10</v>
      </c>
      <c r="C148" s="73" t="s">
        <v>157</v>
      </c>
      <c r="D148" s="74" t="s">
        <v>12</v>
      </c>
      <c r="E148" s="71">
        <v>6</v>
      </c>
      <c r="F148" s="76">
        <v>5406.24</v>
      </c>
      <c r="G148" s="76">
        <v>3243.74</v>
      </c>
      <c r="H148" s="77">
        <f t="shared" si="2"/>
        <v>0.599999260114238</v>
      </c>
    </row>
    <row r="149" s="54" customFormat="1" ht="28" customHeight="1" spans="1:8">
      <c r="A149" s="71">
        <v>146</v>
      </c>
      <c r="B149" s="72" t="s">
        <v>10</v>
      </c>
      <c r="C149" s="73" t="s">
        <v>158</v>
      </c>
      <c r="D149" s="74" t="s">
        <v>12</v>
      </c>
      <c r="E149" s="71">
        <v>10</v>
      </c>
      <c r="F149" s="76">
        <v>7655.46</v>
      </c>
      <c r="G149" s="76">
        <v>4593.28</v>
      </c>
      <c r="H149" s="77">
        <f t="shared" si="2"/>
        <v>0.600000522502893</v>
      </c>
    </row>
    <row r="150" s="54" customFormat="1" ht="28" customHeight="1" spans="1:8">
      <c r="A150" s="71">
        <v>147</v>
      </c>
      <c r="B150" s="72" t="s">
        <v>10</v>
      </c>
      <c r="C150" s="73" t="s">
        <v>159</v>
      </c>
      <c r="D150" s="74" t="s">
        <v>12</v>
      </c>
      <c r="E150" s="71">
        <v>8</v>
      </c>
      <c r="F150" s="76">
        <v>5900.52</v>
      </c>
      <c r="G150" s="76">
        <v>3540.31</v>
      </c>
      <c r="H150" s="77">
        <f t="shared" si="2"/>
        <v>0.599999661046823</v>
      </c>
    </row>
    <row r="151" s="54" customFormat="1" ht="28" customHeight="1" spans="1:8">
      <c r="A151" s="71">
        <v>148</v>
      </c>
      <c r="B151" s="72" t="s">
        <v>10</v>
      </c>
      <c r="C151" s="73" t="s">
        <v>160</v>
      </c>
      <c r="D151" s="74" t="s">
        <v>12</v>
      </c>
      <c r="E151" s="71">
        <v>22</v>
      </c>
      <c r="F151" s="76">
        <v>16899.3</v>
      </c>
      <c r="G151" s="76">
        <v>10139.58</v>
      </c>
      <c r="H151" s="77">
        <f t="shared" si="2"/>
        <v>0.6</v>
      </c>
    </row>
    <row r="152" s="59" customFormat="1" ht="28" customHeight="1" spans="1:8">
      <c r="A152" s="71">
        <v>149</v>
      </c>
      <c r="B152" s="72" t="s">
        <v>10</v>
      </c>
      <c r="C152" s="73" t="s">
        <v>161</v>
      </c>
      <c r="D152" s="74" t="s">
        <v>12</v>
      </c>
      <c r="E152" s="71">
        <v>23</v>
      </c>
      <c r="F152" s="76">
        <v>11626.56</v>
      </c>
      <c r="G152" s="76">
        <v>6975.94</v>
      </c>
      <c r="H152" s="77">
        <f t="shared" si="2"/>
        <v>0.600000344039854</v>
      </c>
    </row>
    <row r="153" s="51" customFormat="1" ht="28" customHeight="1" spans="1:8">
      <c r="A153" s="71">
        <v>150</v>
      </c>
      <c r="B153" s="72" t="s">
        <v>10</v>
      </c>
      <c r="C153" s="73" t="s">
        <v>162</v>
      </c>
      <c r="D153" s="74" t="s">
        <v>12</v>
      </c>
      <c r="E153" s="71">
        <v>1</v>
      </c>
      <c r="F153" s="76">
        <v>736.74</v>
      </c>
      <c r="G153" s="76">
        <v>442.04</v>
      </c>
      <c r="H153" s="77">
        <f t="shared" si="2"/>
        <v>0.599994570676222</v>
      </c>
    </row>
    <row r="154" s="51" customFormat="1" ht="28" customHeight="1" spans="1:8">
      <c r="A154" s="71">
        <v>151</v>
      </c>
      <c r="B154" s="72" t="s">
        <v>10</v>
      </c>
      <c r="C154" s="73" t="s">
        <v>163</v>
      </c>
      <c r="D154" s="74" t="s">
        <v>12</v>
      </c>
      <c r="E154" s="71">
        <v>31</v>
      </c>
      <c r="F154" s="76">
        <v>15891.12</v>
      </c>
      <c r="G154" s="76">
        <v>9534.67</v>
      </c>
      <c r="H154" s="77">
        <f t="shared" si="2"/>
        <v>0.599999874143547</v>
      </c>
    </row>
    <row r="155" s="57" customFormat="1" ht="28" customHeight="1" spans="1:8">
      <c r="A155" s="71">
        <v>152</v>
      </c>
      <c r="B155" s="72" t="s">
        <v>10</v>
      </c>
      <c r="C155" s="73" t="s">
        <v>164</v>
      </c>
      <c r="D155" s="74" t="s">
        <v>12</v>
      </c>
      <c r="E155" s="71">
        <v>16</v>
      </c>
      <c r="F155" s="76">
        <v>10014.08</v>
      </c>
      <c r="G155" s="76">
        <v>6008.45</v>
      </c>
      <c r="H155" s="77">
        <f t="shared" si="2"/>
        <v>0.600000199718796</v>
      </c>
    </row>
    <row r="156" s="54" customFormat="1" ht="28" customHeight="1" spans="1:8">
      <c r="A156" s="71">
        <v>153</v>
      </c>
      <c r="B156" s="72" t="s">
        <v>10</v>
      </c>
      <c r="C156" s="73" t="s">
        <v>165</v>
      </c>
      <c r="D156" s="74" t="s">
        <v>12</v>
      </c>
      <c r="E156" s="71">
        <v>13</v>
      </c>
      <c r="F156" s="76">
        <v>5936.04</v>
      </c>
      <c r="G156" s="76">
        <v>3561.62</v>
      </c>
      <c r="H156" s="77">
        <f t="shared" si="2"/>
        <v>0.599999326150093</v>
      </c>
    </row>
    <row r="157" s="54" customFormat="1" ht="28" customHeight="1" spans="1:8">
      <c r="A157" s="71">
        <v>154</v>
      </c>
      <c r="B157" s="72" t="s">
        <v>10</v>
      </c>
      <c r="C157" s="73" t="s">
        <v>166</v>
      </c>
      <c r="D157" s="74" t="s">
        <v>12</v>
      </c>
      <c r="E157" s="71">
        <v>6</v>
      </c>
      <c r="F157" s="76">
        <v>2640.6</v>
      </c>
      <c r="G157" s="76">
        <v>1584.36</v>
      </c>
      <c r="H157" s="77">
        <f t="shared" si="2"/>
        <v>0.6</v>
      </c>
    </row>
    <row r="158" s="54" customFormat="1" ht="28" customHeight="1" spans="1:8">
      <c r="A158" s="71">
        <v>155</v>
      </c>
      <c r="B158" s="72" t="s">
        <v>10</v>
      </c>
      <c r="C158" s="73" t="s">
        <v>167</v>
      </c>
      <c r="D158" s="74" t="s">
        <v>12</v>
      </c>
      <c r="E158" s="71">
        <v>9</v>
      </c>
      <c r="F158" s="76">
        <v>4384.86</v>
      </c>
      <c r="G158" s="76">
        <v>2630.92</v>
      </c>
      <c r="H158" s="77">
        <f t="shared" si="2"/>
        <v>0.600000912229809</v>
      </c>
    </row>
    <row r="159" s="54" customFormat="1" ht="28" customHeight="1" spans="1:8">
      <c r="A159" s="71">
        <v>156</v>
      </c>
      <c r="B159" s="72" t="s">
        <v>10</v>
      </c>
      <c r="C159" s="73" t="s">
        <v>168</v>
      </c>
      <c r="D159" s="74" t="s">
        <v>12</v>
      </c>
      <c r="E159" s="71">
        <v>22</v>
      </c>
      <c r="F159" s="76">
        <v>9166.98</v>
      </c>
      <c r="G159" s="76">
        <v>5500.19</v>
      </c>
      <c r="H159" s="77">
        <f t="shared" si="2"/>
        <v>0.600000218174361</v>
      </c>
    </row>
    <row r="160" s="55" customFormat="1" ht="28" customHeight="1" spans="1:8">
      <c r="A160" s="71">
        <v>157</v>
      </c>
      <c r="B160" s="72" t="s">
        <v>10</v>
      </c>
      <c r="C160" s="73" t="s">
        <v>169</v>
      </c>
      <c r="D160" s="74" t="s">
        <v>12</v>
      </c>
      <c r="E160" s="71">
        <v>12</v>
      </c>
      <c r="F160" s="76">
        <v>4835.79</v>
      </c>
      <c r="G160" s="76">
        <v>2901.47</v>
      </c>
      <c r="H160" s="77">
        <f t="shared" si="2"/>
        <v>0.599999172834221</v>
      </c>
    </row>
    <row r="161" s="54" customFormat="1" ht="28" customHeight="1" spans="1:8">
      <c r="A161" s="71">
        <v>158</v>
      </c>
      <c r="B161" s="72" t="s">
        <v>10</v>
      </c>
      <c r="C161" s="73" t="s">
        <v>170</v>
      </c>
      <c r="D161" s="74" t="s">
        <v>12</v>
      </c>
      <c r="E161" s="71">
        <v>9</v>
      </c>
      <c r="F161" s="76">
        <v>3395.74</v>
      </c>
      <c r="G161" s="76">
        <v>2037.44</v>
      </c>
      <c r="H161" s="77">
        <f t="shared" si="2"/>
        <v>0.599998822053514</v>
      </c>
    </row>
    <row r="162" s="54" customFormat="1" ht="28" customHeight="1" spans="1:8">
      <c r="A162" s="71">
        <v>159</v>
      </c>
      <c r="B162" s="72" t="s">
        <v>10</v>
      </c>
      <c r="C162" s="73" t="s">
        <v>171</v>
      </c>
      <c r="D162" s="74" t="s">
        <v>12</v>
      </c>
      <c r="E162" s="71">
        <v>44</v>
      </c>
      <c r="F162" s="76">
        <v>20626.71</v>
      </c>
      <c r="G162" s="76">
        <v>12376.03</v>
      </c>
      <c r="H162" s="77">
        <f t="shared" si="2"/>
        <v>0.600000193923316</v>
      </c>
    </row>
    <row r="163" s="54" customFormat="1" ht="28" customHeight="1" spans="1:8">
      <c r="A163" s="71">
        <v>160</v>
      </c>
      <c r="B163" s="72" t="s">
        <v>10</v>
      </c>
      <c r="C163" s="73" t="s">
        <v>172</v>
      </c>
      <c r="D163" s="74" t="s">
        <v>12</v>
      </c>
      <c r="E163" s="71">
        <v>14</v>
      </c>
      <c r="F163" s="76">
        <v>20015.07</v>
      </c>
      <c r="G163" s="76">
        <v>12009.04</v>
      </c>
      <c r="H163" s="77">
        <f t="shared" si="2"/>
        <v>0.599999900075293</v>
      </c>
    </row>
    <row r="164" s="54" customFormat="1" ht="28" customHeight="1" spans="1:8">
      <c r="A164" s="71">
        <v>161</v>
      </c>
      <c r="B164" s="72" t="s">
        <v>10</v>
      </c>
      <c r="C164" s="73" t="s">
        <v>173</v>
      </c>
      <c r="D164" s="74" t="s">
        <v>12</v>
      </c>
      <c r="E164" s="71">
        <v>35</v>
      </c>
      <c r="F164" s="76">
        <v>17855.43</v>
      </c>
      <c r="G164" s="76">
        <v>10713.26</v>
      </c>
      <c r="H164" s="77">
        <f t="shared" si="2"/>
        <v>0.600000112010744</v>
      </c>
    </row>
    <row r="165" s="54" customFormat="1" ht="28" customHeight="1" spans="1:8">
      <c r="A165" s="71">
        <v>162</v>
      </c>
      <c r="B165" s="72" t="s">
        <v>10</v>
      </c>
      <c r="C165" s="73" t="s">
        <v>174</v>
      </c>
      <c r="D165" s="74" t="s">
        <v>12</v>
      </c>
      <c r="E165" s="71">
        <v>11</v>
      </c>
      <c r="F165" s="76">
        <v>5556.9</v>
      </c>
      <c r="G165" s="76">
        <v>3334.14</v>
      </c>
      <c r="H165" s="77">
        <f t="shared" si="2"/>
        <v>0.6</v>
      </c>
    </row>
    <row r="166" s="51" customFormat="1" ht="28" customHeight="1" spans="1:8">
      <c r="A166" s="71">
        <v>163</v>
      </c>
      <c r="B166" s="72" t="s">
        <v>10</v>
      </c>
      <c r="C166" s="73" t="s">
        <v>175</v>
      </c>
      <c r="D166" s="74" t="s">
        <v>12</v>
      </c>
      <c r="E166" s="71">
        <v>14</v>
      </c>
      <c r="F166" s="76">
        <v>9720.02</v>
      </c>
      <c r="G166" s="76">
        <v>5832.01</v>
      </c>
      <c r="H166" s="77">
        <f t="shared" si="2"/>
        <v>0.599999794239107</v>
      </c>
    </row>
    <row r="167" s="54" customFormat="1" ht="28" customHeight="1" spans="1:8">
      <c r="A167" s="71">
        <v>164</v>
      </c>
      <c r="B167" s="72" t="s">
        <v>10</v>
      </c>
      <c r="C167" s="73" t="s">
        <v>176</v>
      </c>
      <c r="D167" s="74" t="s">
        <v>12</v>
      </c>
      <c r="E167" s="71">
        <v>11</v>
      </c>
      <c r="F167" s="76">
        <v>6653.55</v>
      </c>
      <c r="G167" s="76">
        <v>3992.13</v>
      </c>
      <c r="H167" s="77">
        <f t="shared" si="2"/>
        <v>0.6</v>
      </c>
    </row>
    <row r="168" s="55" customFormat="1" ht="28" customHeight="1" spans="1:8">
      <c r="A168" s="71">
        <v>165</v>
      </c>
      <c r="B168" s="72" t="s">
        <v>10</v>
      </c>
      <c r="C168" s="73" t="s">
        <v>177</v>
      </c>
      <c r="D168" s="74" t="s">
        <v>12</v>
      </c>
      <c r="E168" s="71">
        <v>75</v>
      </c>
      <c r="F168" s="76">
        <v>42894.12</v>
      </c>
      <c r="G168" s="76">
        <v>25736.47</v>
      </c>
      <c r="H168" s="77">
        <f t="shared" si="2"/>
        <v>0.599999953373563</v>
      </c>
    </row>
    <row r="169" s="55" customFormat="1" ht="28" customHeight="1" spans="1:8">
      <c r="A169" s="71">
        <v>166</v>
      </c>
      <c r="B169" s="72" t="s">
        <v>10</v>
      </c>
      <c r="C169" s="73" t="s">
        <v>178</v>
      </c>
      <c r="D169" s="74" t="s">
        <v>12</v>
      </c>
      <c r="E169" s="71">
        <v>3</v>
      </c>
      <c r="F169" s="76">
        <v>420</v>
      </c>
      <c r="G169" s="76">
        <v>252</v>
      </c>
      <c r="H169" s="77">
        <f t="shared" si="2"/>
        <v>0.6</v>
      </c>
    </row>
    <row r="170" s="54" customFormat="1" ht="28" customHeight="1" spans="1:8">
      <c r="A170" s="71">
        <v>167</v>
      </c>
      <c r="B170" s="72" t="s">
        <v>10</v>
      </c>
      <c r="C170" s="73" t="s">
        <v>179</v>
      </c>
      <c r="D170" s="74" t="s">
        <v>12</v>
      </c>
      <c r="E170" s="71">
        <v>9</v>
      </c>
      <c r="F170" s="76">
        <v>4643.36</v>
      </c>
      <c r="G170" s="76">
        <v>2786.02</v>
      </c>
      <c r="H170" s="77">
        <f t="shared" si="2"/>
        <v>0.60000086144516</v>
      </c>
    </row>
    <row r="171" s="54" customFormat="1" ht="28" customHeight="1" spans="1:8">
      <c r="A171" s="71">
        <v>168</v>
      </c>
      <c r="B171" s="72" t="s">
        <v>10</v>
      </c>
      <c r="C171" s="73" t="s">
        <v>180</v>
      </c>
      <c r="D171" s="74" t="s">
        <v>12</v>
      </c>
      <c r="E171" s="71">
        <v>2</v>
      </c>
      <c r="F171" s="76">
        <v>552.78</v>
      </c>
      <c r="G171" s="76">
        <v>331.67</v>
      </c>
      <c r="H171" s="77">
        <f t="shared" si="2"/>
        <v>0.600003618075907</v>
      </c>
    </row>
    <row r="172" s="54" customFormat="1" ht="28" customHeight="1" spans="1:8">
      <c r="A172" s="71">
        <v>169</v>
      </c>
      <c r="B172" s="72" t="s">
        <v>10</v>
      </c>
      <c r="C172" s="73" t="s">
        <v>181</v>
      </c>
      <c r="D172" s="74" t="s">
        <v>12</v>
      </c>
      <c r="E172" s="71">
        <v>33</v>
      </c>
      <c r="F172" s="76">
        <v>5296.92</v>
      </c>
      <c r="G172" s="76">
        <v>3178.15</v>
      </c>
      <c r="H172" s="77">
        <f t="shared" si="2"/>
        <v>0.599999622422087</v>
      </c>
    </row>
    <row r="173" s="54" customFormat="1" ht="28" customHeight="1" spans="1:8">
      <c r="A173" s="71">
        <v>170</v>
      </c>
      <c r="B173" s="72" t="s">
        <v>10</v>
      </c>
      <c r="C173" s="73" t="s">
        <v>182</v>
      </c>
      <c r="D173" s="74" t="s">
        <v>12</v>
      </c>
      <c r="E173" s="71">
        <v>26</v>
      </c>
      <c r="F173" s="76">
        <v>8466.53</v>
      </c>
      <c r="G173" s="76">
        <v>5079.92</v>
      </c>
      <c r="H173" s="77">
        <f t="shared" si="2"/>
        <v>0.600000236224285</v>
      </c>
    </row>
    <row r="174" s="54" customFormat="1" ht="28" customHeight="1" spans="1:8">
      <c r="A174" s="71">
        <v>171</v>
      </c>
      <c r="B174" s="72" t="s">
        <v>10</v>
      </c>
      <c r="C174" s="73" t="s">
        <v>183</v>
      </c>
      <c r="D174" s="74" t="s">
        <v>12</v>
      </c>
      <c r="E174" s="71">
        <v>6</v>
      </c>
      <c r="F174" s="76">
        <v>3720</v>
      </c>
      <c r="G174" s="76">
        <v>2232</v>
      </c>
      <c r="H174" s="77">
        <f t="shared" si="2"/>
        <v>0.6</v>
      </c>
    </row>
    <row r="175" s="54" customFormat="1" ht="28" customHeight="1" spans="1:8">
      <c r="A175" s="71">
        <v>172</v>
      </c>
      <c r="B175" s="72" t="s">
        <v>10</v>
      </c>
      <c r="C175" s="73" t="s">
        <v>184</v>
      </c>
      <c r="D175" s="74" t="s">
        <v>12</v>
      </c>
      <c r="E175" s="71">
        <v>5</v>
      </c>
      <c r="F175" s="76">
        <v>2208.6</v>
      </c>
      <c r="G175" s="76">
        <v>1325.16</v>
      </c>
      <c r="H175" s="77">
        <f t="shared" si="2"/>
        <v>0.6</v>
      </c>
    </row>
    <row r="176" s="54" customFormat="1" ht="28" customHeight="1" spans="1:8">
      <c r="A176" s="71">
        <v>173</v>
      </c>
      <c r="B176" s="72" t="s">
        <v>10</v>
      </c>
      <c r="C176" s="73" t="s">
        <v>185</v>
      </c>
      <c r="D176" s="74" t="s">
        <v>12</v>
      </c>
      <c r="E176" s="71">
        <v>7</v>
      </c>
      <c r="F176" s="76">
        <v>4307.2</v>
      </c>
      <c r="G176" s="76">
        <v>2584.32</v>
      </c>
      <c r="H176" s="77">
        <f t="shared" si="2"/>
        <v>0.6</v>
      </c>
    </row>
    <row r="177" s="54" customFormat="1" ht="28" customHeight="1" spans="1:8">
      <c r="A177" s="71">
        <v>174</v>
      </c>
      <c r="B177" s="72" t="s">
        <v>10</v>
      </c>
      <c r="C177" s="73" t="s">
        <v>186</v>
      </c>
      <c r="D177" s="74" t="s">
        <v>12</v>
      </c>
      <c r="E177" s="71">
        <v>21</v>
      </c>
      <c r="F177" s="76">
        <v>11545.72</v>
      </c>
      <c r="G177" s="76">
        <v>6927.43</v>
      </c>
      <c r="H177" s="77">
        <f t="shared" si="2"/>
        <v>0.599999826775636</v>
      </c>
    </row>
    <row r="178" s="55" customFormat="1" ht="28" customHeight="1" spans="1:8">
      <c r="A178" s="71">
        <v>175</v>
      </c>
      <c r="B178" s="72" t="s">
        <v>10</v>
      </c>
      <c r="C178" s="73" t="s">
        <v>187</v>
      </c>
      <c r="D178" s="74" t="s">
        <v>12</v>
      </c>
      <c r="E178" s="71">
        <v>10</v>
      </c>
      <c r="F178" s="76">
        <v>4661.67</v>
      </c>
      <c r="G178" s="76">
        <v>2797</v>
      </c>
      <c r="H178" s="77">
        <f t="shared" si="2"/>
        <v>0.599999570969202</v>
      </c>
    </row>
    <row r="179" s="54" customFormat="1" ht="28" customHeight="1" spans="1:8">
      <c r="A179" s="71">
        <v>176</v>
      </c>
      <c r="B179" s="72" t="s">
        <v>10</v>
      </c>
      <c r="C179" s="73" t="s">
        <v>188</v>
      </c>
      <c r="D179" s="74" t="s">
        <v>12</v>
      </c>
      <c r="E179" s="71">
        <v>33</v>
      </c>
      <c r="F179" s="76">
        <v>14624.94</v>
      </c>
      <c r="G179" s="76">
        <v>8774.96</v>
      </c>
      <c r="H179" s="77">
        <f t="shared" si="2"/>
        <v>0.599999726494604</v>
      </c>
    </row>
    <row r="180" s="54" customFormat="1" ht="28" customHeight="1" spans="1:8">
      <c r="A180" s="71">
        <v>177</v>
      </c>
      <c r="B180" s="72" t="s">
        <v>10</v>
      </c>
      <c r="C180" s="73" t="s">
        <v>189</v>
      </c>
      <c r="D180" s="74" t="s">
        <v>12</v>
      </c>
      <c r="E180" s="71">
        <v>22</v>
      </c>
      <c r="F180" s="76">
        <v>9632.88</v>
      </c>
      <c r="G180" s="76">
        <v>5779.73</v>
      </c>
      <c r="H180" s="77">
        <f t="shared" si="2"/>
        <v>0.600000207622227</v>
      </c>
    </row>
    <row r="181" s="55" customFormat="1" ht="28" customHeight="1" spans="1:8">
      <c r="A181" s="71">
        <v>178</v>
      </c>
      <c r="B181" s="72" t="s">
        <v>10</v>
      </c>
      <c r="C181" s="73" t="s">
        <v>190</v>
      </c>
      <c r="D181" s="74" t="s">
        <v>12</v>
      </c>
      <c r="E181" s="71">
        <v>4</v>
      </c>
      <c r="F181" s="76">
        <v>1760.4</v>
      </c>
      <c r="G181" s="76">
        <v>1056.24</v>
      </c>
      <c r="H181" s="77">
        <f t="shared" si="2"/>
        <v>0.6</v>
      </c>
    </row>
    <row r="182" s="54" customFormat="1" ht="28" customHeight="1" spans="1:8">
      <c r="A182" s="71">
        <v>179</v>
      </c>
      <c r="B182" s="72" t="s">
        <v>10</v>
      </c>
      <c r="C182" s="73" t="s">
        <v>191</v>
      </c>
      <c r="D182" s="74" t="s">
        <v>12</v>
      </c>
      <c r="E182" s="71">
        <v>15</v>
      </c>
      <c r="F182" s="76">
        <v>5619.03</v>
      </c>
      <c r="G182" s="76">
        <v>3371.42</v>
      </c>
      <c r="H182" s="77">
        <f t="shared" si="2"/>
        <v>0.600000355933319</v>
      </c>
    </row>
    <row r="183" s="54" customFormat="1" ht="28" customHeight="1" spans="1:8">
      <c r="A183" s="71">
        <v>180</v>
      </c>
      <c r="B183" s="72" t="s">
        <v>10</v>
      </c>
      <c r="C183" s="73" t="s">
        <v>192</v>
      </c>
      <c r="D183" s="74" t="s">
        <v>12</v>
      </c>
      <c r="E183" s="71">
        <v>25</v>
      </c>
      <c r="F183" s="76">
        <v>11103.18</v>
      </c>
      <c r="G183" s="76">
        <v>6661.91</v>
      </c>
      <c r="H183" s="77">
        <f t="shared" si="2"/>
        <v>0.600000180128576</v>
      </c>
    </row>
    <row r="184" s="54" customFormat="1" ht="28" customHeight="1" spans="1:8">
      <c r="A184" s="71">
        <v>181</v>
      </c>
      <c r="B184" s="72" t="s">
        <v>10</v>
      </c>
      <c r="C184" s="73" t="s">
        <v>193</v>
      </c>
      <c r="D184" s="74" t="s">
        <v>12</v>
      </c>
      <c r="E184" s="71">
        <v>51</v>
      </c>
      <c r="F184" s="76">
        <v>21752.14</v>
      </c>
      <c r="G184" s="76">
        <v>13051.28</v>
      </c>
      <c r="H184" s="77">
        <f t="shared" si="2"/>
        <v>0.599999816110047</v>
      </c>
    </row>
    <row r="185" s="54" customFormat="1" ht="28" customHeight="1" spans="1:8">
      <c r="A185" s="71">
        <v>182</v>
      </c>
      <c r="B185" s="72" t="s">
        <v>194</v>
      </c>
      <c r="C185" s="72" t="s">
        <v>195</v>
      </c>
      <c r="D185" s="74" t="s">
        <v>12</v>
      </c>
      <c r="E185" s="72">
        <v>32</v>
      </c>
      <c r="F185" s="72">
        <v>9522.8</v>
      </c>
      <c r="G185" s="74">
        <v>5713.68</v>
      </c>
      <c r="H185" s="77">
        <f t="shared" si="2"/>
        <v>0.6</v>
      </c>
    </row>
    <row r="186" s="60" customFormat="1" ht="28" customHeight="1" spans="1:8">
      <c r="A186" s="71">
        <v>183</v>
      </c>
      <c r="B186" s="72" t="s">
        <v>194</v>
      </c>
      <c r="C186" s="72" t="s">
        <v>196</v>
      </c>
      <c r="D186" s="74" t="s">
        <v>12</v>
      </c>
      <c r="E186" s="72">
        <v>26</v>
      </c>
      <c r="F186" s="72">
        <v>12472.2</v>
      </c>
      <c r="G186" s="74">
        <v>7483.32</v>
      </c>
      <c r="H186" s="77">
        <f t="shared" si="2"/>
        <v>0.6</v>
      </c>
    </row>
    <row r="187" s="54" customFormat="1" ht="28" customHeight="1" spans="1:8">
      <c r="A187" s="71">
        <v>184</v>
      </c>
      <c r="B187" s="72" t="s">
        <v>194</v>
      </c>
      <c r="C187" s="72" t="s">
        <v>197</v>
      </c>
      <c r="D187" s="74" t="s">
        <v>12</v>
      </c>
      <c r="E187" s="72">
        <v>9</v>
      </c>
      <c r="F187" s="72">
        <v>3116.49</v>
      </c>
      <c r="G187" s="74">
        <v>1869.89</v>
      </c>
      <c r="H187" s="77">
        <f t="shared" si="2"/>
        <v>0.599998716504786</v>
      </c>
    </row>
    <row r="188" s="54" customFormat="1" ht="28" customHeight="1" spans="1:8">
      <c r="A188" s="71">
        <v>185</v>
      </c>
      <c r="B188" s="72" t="s">
        <v>194</v>
      </c>
      <c r="C188" s="72" t="s">
        <v>198</v>
      </c>
      <c r="D188" s="74" t="s">
        <v>12</v>
      </c>
      <c r="E188" s="72">
        <v>13</v>
      </c>
      <c r="F188" s="72">
        <v>4953.78</v>
      </c>
      <c r="G188" s="74">
        <v>2972.27</v>
      </c>
      <c r="H188" s="77">
        <f t="shared" si="2"/>
        <v>0.6000004037321</v>
      </c>
    </row>
    <row r="189" s="54" customFormat="1" ht="28" customHeight="1" spans="1:8">
      <c r="A189" s="71">
        <v>186</v>
      </c>
      <c r="B189" s="72" t="s">
        <v>194</v>
      </c>
      <c r="C189" s="72" t="s">
        <v>199</v>
      </c>
      <c r="D189" s="74" t="s">
        <v>12</v>
      </c>
      <c r="E189" s="72">
        <v>11</v>
      </c>
      <c r="F189" s="72">
        <v>10659.89</v>
      </c>
      <c r="G189" s="74">
        <v>6395.93</v>
      </c>
      <c r="H189" s="77">
        <f t="shared" si="2"/>
        <v>0.599999624761606</v>
      </c>
    </row>
    <row r="190" s="54" customFormat="1" ht="28" customHeight="1" spans="1:8">
      <c r="A190" s="71">
        <v>187</v>
      </c>
      <c r="B190" s="72" t="s">
        <v>194</v>
      </c>
      <c r="C190" s="72" t="s">
        <v>200</v>
      </c>
      <c r="D190" s="74" t="s">
        <v>12</v>
      </c>
      <c r="E190" s="72">
        <v>12</v>
      </c>
      <c r="F190" s="72">
        <v>5177.32</v>
      </c>
      <c r="G190" s="74">
        <v>3106.39</v>
      </c>
      <c r="H190" s="77">
        <f t="shared" si="2"/>
        <v>0.599999613699752</v>
      </c>
    </row>
    <row r="191" ht="25" customHeight="1" spans="1:8">
      <c r="A191" s="71">
        <v>188</v>
      </c>
      <c r="B191" s="72" t="s">
        <v>194</v>
      </c>
      <c r="C191" s="72" t="s">
        <v>201</v>
      </c>
      <c r="D191" s="74" t="s">
        <v>12</v>
      </c>
      <c r="E191" s="72">
        <v>5</v>
      </c>
      <c r="F191" s="72">
        <v>2587.65</v>
      </c>
      <c r="G191" s="74">
        <v>1552.59</v>
      </c>
      <c r="H191" s="77">
        <f t="shared" si="2"/>
        <v>0.6</v>
      </c>
    </row>
    <row r="192" ht="25" customHeight="1" spans="1:8">
      <c r="A192" s="71">
        <v>189</v>
      </c>
      <c r="B192" s="72" t="s">
        <v>194</v>
      </c>
      <c r="C192" s="72" t="s">
        <v>202</v>
      </c>
      <c r="D192" s="74" t="s">
        <v>12</v>
      </c>
      <c r="E192" s="72">
        <v>6</v>
      </c>
      <c r="F192" s="72">
        <v>1448.91</v>
      </c>
      <c r="G192" s="74">
        <v>869.35</v>
      </c>
      <c r="H192" s="77">
        <f t="shared" si="2"/>
        <v>0.600002760695971</v>
      </c>
    </row>
    <row r="193" ht="25" customHeight="1" spans="1:8">
      <c r="A193" s="71">
        <v>190</v>
      </c>
      <c r="B193" s="72" t="s">
        <v>194</v>
      </c>
      <c r="C193" s="72" t="s">
        <v>203</v>
      </c>
      <c r="D193" s="74" t="s">
        <v>12</v>
      </c>
      <c r="E193" s="72">
        <v>7</v>
      </c>
      <c r="F193" s="72">
        <v>2973.33</v>
      </c>
      <c r="G193" s="74">
        <v>1784</v>
      </c>
      <c r="H193" s="77">
        <f t="shared" si="2"/>
        <v>0.600000672646494</v>
      </c>
    </row>
    <row r="194" ht="25" customHeight="1" spans="1:8">
      <c r="A194" s="71">
        <v>191</v>
      </c>
      <c r="B194" s="72" t="s">
        <v>194</v>
      </c>
      <c r="C194" s="72" t="s">
        <v>204</v>
      </c>
      <c r="D194" s="74" t="s">
        <v>12</v>
      </c>
      <c r="E194" s="72">
        <v>8</v>
      </c>
      <c r="F194" s="72">
        <v>3847.5</v>
      </c>
      <c r="G194" s="74">
        <v>2308.5</v>
      </c>
      <c r="H194" s="77">
        <f t="shared" si="2"/>
        <v>0.6</v>
      </c>
    </row>
    <row r="195" ht="25" customHeight="1" spans="1:8">
      <c r="A195" s="71">
        <v>192</v>
      </c>
      <c r="B195" s="72" t="s">
        <v>194</v>
      </c>
      <c r="C195" s="72" t="s">
        <v>205</v>
      </c>
      <c r="D195" s="74" t="s">
        <v>12</v>
      </c>
      <c r="E195" s="72">
        <v>9</v>
      </c>
      <c r="F195" s="72">
        <v>2549.39</v>
      </c>
      <c r="G195" s="74">
        <v>1529.63</v>
      </c>
      <c r="H195" s="77">
        <f t="shared" si="2"/>
        <v>0.599998430997219</v>
      </c>
    </row>
    <row r="196" ht="25" customHeight="1" spans="1:8">
      <c r="A196" s="71">
        <v>193</v>
      </c>
      <c r="B196" s="72" t="s">
        <v>194</v>
      </c>
      <c r="C196" s="72" t="s">
        <v>206</v>
      </c>
      <c r="D196" s="74" t="s">
        <v>12</v>
      </c>
      <c r="E196" s="72">
        <v>2</v>
      </c>
      <c r="F196" s="72">
        <v>1195.4</v>
      </c>
      <c r="G196" s="74">
        <v>717.24</v>
      </c>
      <c r="H196" s="77">
        <f t="shared" si="2"/>
        <v>0.6</v>
      </c>
    </row>
    <row r="197" ht="25" customHeight="1" spans="1:8">
      <c r="A197" s="71">
        <v>194</v>
      </c>
      <c r="B197" s="72" t="s">
        <v>194</v>
      </c>
      <c r="C197" s="72" t="s">
        <v>207</v>
      </c>
      <c r="D197" s="74" t="s">
        <v>12</v>
      </c>
      <c r="E197" s="72">
        <v>2</v>
      </c>
      <c r="F197" s="72">
        <v>908.52</v>
      </c>
      <c r="G197" s="74">
        <v>545.11</v>
      </c>
      <c r="H197" s="77">
        <f t="shared" si="2"/>
        <v>0.599997798617532</v>
      </c>
    </row>
    <row r="198" ht="25" customHeight="1" spans="1:8">
      <c r="A198" s="71">
        <v>195</v>
      </c>
      <c r="B198" s="72" t="s">
        <v>194</v>
      </c>
      <c r="C198" s="72" t="s">
        <v>208</v>
      </c>
      <c r="D198" s="74" t="s">
        <v>12</v>
      </c>
      <c r="E198" s="72">
        <v>5</v>
      </c>
      <c r="F198" s="72">
        <v>3495.69</v>
      </c>
      <c r="G198" s="74">
        <v>2097.41</v>
      </c>
      <c r="H198" s="77">
        <f t="shared" si="2"/>
        <v>0.599998855733775</v>
      </c>
    </row>
    <row r="199" ht="25" customHeight="1" spans="1:8">
      <c r="A199" s="71">
        <v>196</v>
      </c>
      <c r="B199" s="72" t="s">
        <v>194</v>
      </c>
      <c r="C199" s="72" t="s">
        <v>209</v>
      </c>
      <c r="D199" s="74" t="s">
        <v>12</v>
      </c>
      <c r="E199" s="72">
        <v>6</v>
      </c>
      <c r="F199" s="72">
        <v>3001.15</v>
      </c>
      <c r="G199" s="74">
        <v>1800.69</v>
      </c>
      <c r="H199" s="77">
        <f t="shared" si="2"/>
        <v>0.6</v>
      </c>
    </row>
    <row r="200" ht="25" customHeight="1" spans="1:8">
      <c r="A200" s="71">
        <v>197</v>
      </c>
      <c r="B200" s="72" t="s">
        <v>194</v>
      </c>
      <c r="C200" s="72" t="s">
        <v>210</v>
      </c>
      <c r="D200" s="74" t="s">
        <v>12</v>
      </c>
      <c r="E200" s="72">
        <v>9</v>
      </c>
      <c r="F200" s="72">
        <v>5138.1</v>
      </c>
      <c r="G200" s="74">
        <v>3082.86</v>
      </c>
      <c r="H200" s="77">
        <f t="shared" si="2"/>
        <v>0.6</v>
      </c>
    </row>
    <row r="201" ht="25" customHeight="1" spans="1:8">
      <c r="A201" s="71">
        <v>198</v>
      </c>
      <c r="B201" s="72" t="s">
        <v>194</v>
      </c>
      <c r="C201" s="72" t="s">
        <v>211</v>
      </c>
      <c r="D201" s="74" t="s">
        <v>12</v>
      </c>
      <c r="E201" s="72">
        <v>15</v>
      </c>
      <c r="F201" s="74">
        <v>7422.72</v>
      </c>
      <c r="G201" s="74">
        <v>4453.63</v>
      </c>
      <c r="H201" s="77">
        <f t="shared" ref="H201:H264" si="3">G201/F201</f>
        <v>0.599999730556993</v>
      </c>
    </row>
    <row r="202" ht="25" customHeight="1" spans="1:8">
      <c r="A202" s="71">
        <v>199</v>
      </c>
      <c r="B202" s="72" t="s">
        <v>194</v>
      </c>
      <c r="C202" s="72" t="s">
        <v>212</v>
      </c>
      <c r="D202" s="74" t="s">
        <v>12</v>
      </c>
      <c r="E202" s="72">
        <v>7</v>
      </c>
      <c r="F202" s="72">
        <v>2410.05</v>
      </c>
      <c r="G202" s="74">
        <v>1446.03</v>
      </c>
      <c r="H202" s="77">
        <f t="shared" si="3"/>
        <v>0.6</v>
      </c>
    </row>
    <row r="203" ht="25" customHeight="1" spans="1:8">
      <c r="A203" s="71">
        <v>200</v>
      </c>
      <c r="B203" s="72" t="s">
        <v>194</v>
      </c>
      <c r="C203" s="72" t="s">
        <v>213</v>
      </c>
      <c r="D203" s="74" t="s">
        <v>12</v>
      </c>
      <c r="E203" s="72">
        <v>53</v>
      </c>
      <c r="F203" s="72">
        <v>15175.9</v>
      </c>
      <c r="G203" s="74">
        <v>9105.54</v>
      </c>
      <c r="H203" s="77">
        <f t="shared" si="3"/>
        <v>0.6</v>
      </c>
    </row>
    <row r="204" ht="25" customHeight="1" spans="1:8">
      <c r="A204" s="71">
        <v>201</v>
      </c>
      <c r="B204" s="72" t="s">
        <v>194</v>
      </c>
      <c r="C204" s="72" t="s">
        <v>214</v>
      </c>
      <c r="D204" s="74" t="s">
        <v>12</v>
      </c>
      <c r="E204" s="72">
        <v>37</v>
      </c>
      <c r="F204" s="72">
        <v>11076.84</v>
      </c>
      <c r="G204" s="74">
        <v>6646.1</v>
      </c>
      <c r="H204" s="77">
        <f t="shared" si="3"/>
        <v>0.599999638886181</v>
      </c>
    </row>
    <row r="205" ht="25" customHeight="1" spans="1:8">
      <c r="A205" s="71">
        <v>202</v>
      </c>
      <c r="B205" s="72" t="s">
        <v>194</v>
      </c>
      <c r="C205" s="72" t="s">
        <v>215</v>
      </c>
      <c r="D205" s="74" t="s">
        <v>12</v>
      </c>
      <c r="E205" s="72">
        <v>10</v>
      </c>
      <c r="F205" s="72">
        <v>4131</v>
      </c>
      <c r="G205" s="74">
        <v>2478.6</v>
      </c>
      <c r="H205" s="77">
        <f t="shared" si="3"/>
        <v>0.6</v>
      </c>
    </row>
    <row r="206" ht="25" customHeight="1" spans="1:8">
      <c r="A206" s="71">
        <v>203</v>
      </c>
      <c r="B206" s="72" t="s">
        <v>194</v>
      </c>
      <c r="C206" s="72" t="s">
        <v>216</v>
      </c>
      <c r="D206" s="74" t="s">
        <v>12</v>
      </c>
      <c r="E206" s="72">
        <v>59</v>
      </c>
      <c r="F206" s="72">
        <v>5152.88</v>
      </c>
      <c r="G206" s="74">
        <v>3091.73</v>
      </c>
      <c r="H206" s="77">
        <f t="shared" si="3"/>
        <v>0.600000388132462</v>
      </c>
    </row>
    <row r="207" ht="25" customHeight="1" spans="1:8">
      <c r="A207" s="71">
        <v>204</v>
      </c>
      <c r="B207" s="72" t="s">
        <v>194</v>
      </c>
      <c r="C207" s="72" t="s">
        <v>217</v>
      </c>
      <c r="D207" s="74" t="s">
        <v>12</v>
      </c>
      <c r="E207" s="72">
        <v>9</v>
      </c>
      <c r="F207" s="72">
        <v>3471.63</v>
      </c>
      <c r="G207" s="74">
        <v>2082.98</v>
      </c>
      <c r="H207" s="77">
        <f t="shared" si="3"/>
        <v>0.600000576098259</v>
      </c>
    </row>
    <row r="208" ht="25" customHeight="1" spans="1:8">
      <c r="A208" s="71">
        <v>205</v>
      </c>
      <c r="B208" s="72" t="s">
        <v>194</v>
      </c>
      <c r="C208" s="72" t="s">
        <v>218</v>
      </c>
      <c r="D208" s="74" t="s">
        <v>12</v>
      </c>
      <c r="E208" s="72">
        <v>3</v>
      </c>
      <c r="F208" s="72">
        <v>1212.93</v>
      </c>
      <c r="G208" s="74">
        <v>727.76</v>
      </c>
      <c r="H208" s="77">
        <f t="shared" si="3"/>
        <v>0.600001648899772</v>
      </c>
    </row>
    <row r="209" ht="25" customHeight="1" spans="1:8">
      <c r="A209" s="71">
        <v>206</v>
      </c>
      <c r="B209" s="72" t="s">
        <v>194</v>
      </c>
      <c r="C209" s="72" t="s">
        <v>219</v>
      </c>
      <c r="D209" s="74" t="s">
        <v>12</v>
      </c>
      <c r="E209" s="72">
        <v>7</v>
      </c>
      <c r="F209" s="72">
        <v>2952.96</v>
      </c>
      <c r="G209" s="74">
        <v>1771.78</v>
      </c>
      <c r="H209" s="77">
        <f t="shared" si="3"/>
        <v>0.600001354573039</v>
      </c>
    </row>
    <row r="210" ht="25" customHeight="1" spans="1:8">
      <c r="A210" s="71">
        <v>207</v>
      </c>
      <c r="B210" s="72" t="s">
        <v>194</v>
      </c>
      <c r="C210" s="72" t="s">
        <v>220</v>
      </c>
      <c r="D210" s="74" t="s">
        <v>12</v>
      </c>
      <c r="E210" s="72">
        <v>5</v>
      </c>
      <c r="F210" s="72">
        <v>4795.86</v>
      </c>
      <c r="G210" s="74">
        <v>2877.52</v>
      </c>
      <c r="H210" s="77">
        <f t="shared" si="3"/>
        <v>0.600000834052704</v>
      </c>
    </row>
    <row r="211" ht="25" customHeight="1" spans="1:8">
      <c r="A211" s="71">
        <v>208</v>
      </c>
      <c r="B211" s="72" t="s">
        <v>194</v>
      </c>
      <c r="C211" s="72" t="s">
        <v>221</v>
      </c>
      <c r="D211" s="74" t="s">
        <v>12</v>
      </c>
      <c r="E211" s="72">
        <v>4</v>
      </c>
      <c r="F211" s="72">
        <v>1503.18</v>
      </c>
      <c r="G211" s="74">
        <v>901.91</v>
      </c>
      <c r="H211" s="77">
        <f t="shared" si="3"/>
        <v>0.600001330512646</v>
      </c>
    </row>
    <row r="212" ht="25" customHeight="1" spans="1:8">
      <c r="A212" s="71">
        <v>209</v>
      </c>
      <c r="B212" s="72" t="s">
        <v>194</v>
      </c>
      <c r="C212" s="72" t="s">
        <v>222</v>
      </c>
      <c r="D212" s="74" t="s">
        <v>12</v>
      </c>
      <c r="E212" s="72">
        <v>2</v>
      </c>
      <c r="F212" s="72">
        <v>484.74</v>
      </c>
      <c r="G212" s="74">
        <v>290.84</v>
      </c>
      <c r="H212" s="77">
        <f t="shared" si="3"/>
        <v>0.599991748153649</v>
      </c>
    </row>
    <row r="213" ht="25" customHeight="1" spans="1:8">
      <c r="A213" s="71">
        <v>210</v>
      </c>
      <c r="B213" s="72" t="s">
        <v>194</v>
      </c>
      <c r="C213" s="78" t="s">
        <v>223</v>
      </c>
      <c r="D213" s="74" t="s">
        <v>12</v>
      </c>
      <c r="E213" s="72">
        <v>25</v>
      </c>
      <c r="F213" s="78">
        <v>9736.21</v>
      </c>
      <c r="G213" s="78">
        <v>5841.73</v>
      </c>
      <c r="H213" s="77">
        <f t="shared" si="3"/>
        <v>0.600000410837482</v>
      </c>
    </row>
    <row r="214" s="55" customFormat="1" ht="28" customHeight="1" spans="1:8">
      <c r="A214" s="71">
        <v>211</v>
      </c>
      <c r="B214" s="72" t="s">
        <v>194</v>
      </c>
      <c r="C214" s="78" t="s">
        <v>224</v>
      </c>
      <c r="D214" s="74" t="s">
        <v>12</v>
      </c>
      <c r="E214" s="72">
        <v>30</v>
      </c>
      <c r="F214" s="78">
        <v>11469.15</v>
      </c>
      <c r="G214" s="78">
        <v>6881.49</v>
      </c>
      <c r="H214" s="77">
        <f t="shared" si="3"/>
        <v>0.6</v>
      </c>
    </row>
    <row r="215" s="54" customFormat="1" ht="28" customHeight="1" spans="1:8">
      <c r="A215" s="71">
        <v>212</v>
      </c>
      <c r="B215" s="72" t="s">
        <v>194</v>
      </c>
      <c r="C215" s="78" t="s">
        <v>225</v>
      </c>
      <c r="D215" s="74" t="s">
        <v>12</v>
      </c>
      <c r="E215" s="72">
        <v>9</v>
      </c>
      <c r="F215" s="78">
        <v>3781.08</v>
      </c>
      <c r="G215" s="78">
        <v>2268.65</v>
      </c>
      <c r="H215" s="77">
        <f t="shared" si="3"/>
        <v>0.600000528949401</v>
      </c>
    </row>
    <row r="216" s="54" customFormat="1" ht="28" customHeight="1" spans="1:8">
      <c r="A216" s="71">
        <v>213</v>
      </c>
      <c r="B216" s="72" t="s">
        <v>194</v>
      </c>
      <c r="C216" s="78" t="s">
        <v>226</v>
      </c>
      <c r="D216" s="74" t="s">
        <v>12</v>
      </c>
      <c r="E216" s="72">
        <v>12</v>
      </c>
      <c r="F216" s="78">
        <v>5071.61</v>
      </c>
      <c r="G216" s="78">
        <v>3042.97</v>
      </c>
      <c r="H216" s="77">
        <f t="shared" si="3"/>
        <v>0.600000788704179</v>
      </c>
    </row>
    <row r="217" s="54" customFormat="1" ht="28" customHeight="1" spans="1:8">
      <c r="A217" s="71">
        <v>214</v>
      </c>
      <c r="B217" s="72" t="s">
        <v>194</v>
      </c>
      <c r="C217" s="78" t="s">
        <v>227</v>
      </c>
      <c r="D217" s="74" t="s">
        <v>12</v>
      </c>
      <c r="E217" s="72">
        <v>17</v>
      </c>
      <c r="F217" s="78">
        <v>6877.2</v>
      </c>
      <c r="G217" s="78">
        <v>4126.32</v>
      </c>
      <c r="H217" s="77">
        <f t="shared" si="3"/>
        <v>0.6</v>
      </c>
    </row>
    <row r="218" s="54" customFormat="1" ht="28" customHeight="1" spans="1:8">
      <c r="A218" s="71">
        <v>215</v>
      </c>
      <c r="B218" s="72" t="s">
        <v>194</v>
      </c>
      <c r="C218" s="78" t="s">
        <v>228</v>
      </c>
      <c r="D218" s="74" t="s">
        <v>12</v>
      </c>
      <c r="E218" s="72">
        <v>8</v>
      </c>
      <c r="F218" s="78">
        <v>3576.99</v>
      </c>
      <c r="G218" s="78">
        <v>2146.19</v>
      </c>
      <c r="H218" s="77">
        <f t="shared" si="3"/>
        <v>0.599998881741352</v>
      </c>
    </row>
    <row r="219" s="54" customFormat="1" ht="31" customHeight="1" spans="1:8">
      <c r="A219" s="71">
        <v>216</v>
      </c>
      <c r="B219" s="72" t="s">
        <v>194</v>
      </c>
      <c r="C219" s="78" t="s">
        <v>229</v>
      </c>
      <c r="D219" s="74" t="s">
        <v>12</v>
      </c>
      <c r="E219" s="72">
        <v>5</v>
      </c>
      <c r="F219" s="78">
        <v>1797.96</v>
      </c>
      <c r="G219" s="78">
        <v>1078.78</v>
      </c>
      <c r="H219" s="77">
        <f t="shared" si="3"/>
        <v>0.600002224743598</v>
      </c>
    </row>
    <row r="220" s="54" customFormat="1" ht="28" customHeight="1" spans="1:8">
      <c r="A220" s="71">
        <v>217</v>
      </c>
      <c r="B220" s="72" t="s">
        <v>194</v>
      </c>
      <c r="C220" s="78" t="s">
        <v>230</v>
      </c>
      <c r="D220" s="74" t="s">
        <v>12</v>
      </c>
      <c r="E220" s="72">
        <v>44</v>
      </c>
      <c r="F220" s="78">
        <v>20969.63</v>
      </c>
      <c r="G220" s="78">
        <v>12581.78</v>
      </c>
      <c r="H220" s="77">
        <f t="shared" si="3"/>
        <v>0.600000095376027</v>
      </c>
    </row>
    <row r="221" s="54" customFormat="1" ht="28" customHeight="1" spans="1:8">
      <c r="A221" s="71">
        <v>218</v>
      </c>
      <c r="B221" s="72" t="s">
        <v>194</v>
      </c>
      <c r="C221" s="78" t="s">
        <v>231</v>
      </c>
      <c r="D221" s="74" t="s">
        <v>12</v>
      </c>
      <c r="E221" s="72">
        <v>13</v>
      </c>
      <c r="F221" s="78">
        <v>5714.22</v>
      </c>
      <c r="G221" s="78">
        <v>3428.53</v>
      </c>
      <c r="H221" s="77">
        <f t="shared" si="3"/>
        <v>0.599999649995975</v>
      </c>
    </row>
    <row r="222" s="54" customFormat="1" ht="28" customHeight="1" spans="1:8">
      <c r="A222" s="71">
        <v>219</v>
      </c>
      <c r="B222" s="72" t="s">
        <v>194</v>
      </c>
      <c r="C222" s="78" t="s">
        <v>232</v>
      </c>
      <c r="D222" s="74" t="s">
        <v>12</v>
      </c>
      <c r="E222" s="72">
        <v>26</v>
      </c>
      <c r="F222" s="78">
        <v>10248.57</v>
      </c>
      <c r="G222" s="78">
        <v>6149.14</v>
      </c>
      <c r="H222" s="77">
        <f t="shared" si="3"/>
        <v>0.599999804850823</v>
      </c>
    </row>
    <row r="223" s="55" customFormat="1" ht="28" customHeight="1" spans="1:8">
      <c r="A223" s="71">
        <v>220</v>
      </c>
      <c r="B223" s="72" t="s">
        <v>194</v>
      </c>
      <c r="C223" s="78" t="s">
        <v>233</v>
      </c>
      <c r="D223" s="74" t="s">
        <v>12</v>
      </c>
      <c r="E223" s="72">
        <v>3</v>
      </c>
      <c r="F223" s="78">
        <v>1320.3</v>
      </c>
      <c r="G223" s="78">
        <v>792.18</v>
      </c>
      <c r="H223" s="77">
        <f t="shared" si="3"/>
        <v>0.6</v>
      </c>
    </row>
    <row r="224" s="55" customFormat="1" ht="28" customHeight="1" spans="1:8">
      <c r="A224" s="71">
        <v>221</v>
      </c>
      <c r="B224" s="72" t="s">
        <v>194</v>
      </c>
      <c r="C224" s="78" t="s">
        <v>234</v>
      </c>
      <c r="D224" s="74" t="s">
        <v>12</v>
      </c>
      <c r="E224" s="72">
        <v>69</v>
      </c>
      <c r="F224" s="78">
        <v>30538.44</v>
      </c>
      <c r="G224" s="78">
        <v>18323.06</v>
      </c>
      <c r="H224" s="77">
        <f t="shared" si="3"/>
        <v>0.59999986901754</v>
      </c>
    </row>
    <row r="225" s="55" customFormat="1" ht="28" customHeight="1" spans="1:8">
      <c r="A225" s="71">
        <v>222</v>
      </c>
      <c r="B225" s="72" t="s">
        <v>194</v>
      </c>
      <c r="C225" s="78" t="s">
        <v>235</v>
      </c>
      <c r="D225" s="74" t="s">
        <v>12</v>
      </c>
      <c r="E225" s="72">
        <v>15</v>
      </c>
      <c r="F225" s="78">
        <v>6231.74</v>
      </c>
      <c r="G225" s="78">
        <v>3739.04</v>
      </c>
      <c r="H225" s="77">
        <f t="shared" si="3"/>
        <v>0.599999358124697</v>
      </c>
    </row>
    <row r="226" s="55" customFormat="1" ht="28" customHeight="1" spans="1:8">
      <c r="A226" s="71">
        <v>223</v>
      </c>
      <c r="B226" s="72" t="s">
        <v>194</v>
      </c>
      <c r="C226" s="78" t="s">
        <v>236</v>
      </c>
      <c r="D226" s="74" t="s">
        <v>12</v>
      </c>
      <c r="E226" s="72">
        <v>1</v>
      </c>
      <c r="F226" s="78">
        <v>5622.03</v>
      </c>
      <c r="G226" s="78">
        <v>3373.22</v>
      </c>
      <c r="H226" s="77">
        <f t="shared" si="3"/>
        <v>0.600000355743388</v>
      </c>
    </row>
    <row r="227" s="55" customFormat="1" ht="28" customHeight="1" spans="1:8">
      <c r="A227" s="71">
        <v>224</v>
      </c>
      <c r="B227" s="72" t="s">
        <v>194</v>
      </c>
      <c r="C227" s="79" t="s">
        <v>237</v>
      </c>
      <c r="D227" s="74" t="s">
        <v>12</v>
      </c>
      <c r="E227" s="72">
        <v>13</v>
      </c>
      <c r="F227" s="79">
        <v>4916.22</v>
      </c>
      <c r="G227" s="79">
        <v>2949.73</v>
      </c>
      <c r="H227" s="77">
        <f t="shared" si="3"/>
        <v>0.599999593183381</v>
      </c>
    </row>
    <row r="228" s="55" customFormat="1" ht="28" customHeight="1" spans="1:8">
      <c r="A228" s="71">
        <v>225</v>
      </c>
      <c r="B228" s="72" t="s">
        <v>194</v>
      </c>
      <c r="C228" s="79" t="s">
        <v>238</v>
      </c>
      <c r="D228" s="74" t="s">
        <v>12</v>
      </c>
      <c r="E228" s="72">
        <v>4</v>
      </c>
      <c r="F228" s="79">
        <v>1688.82</v>
      </c>
      <c r="G228" s="79">
        <v>1013.29</v>
      </c>
      <c r="H228" s="77">
        <f t="shared" si="3"/>
        <v>0.599998815741168</v>
      </c>
    </row>
    <row r="229" s="54" customFormat="1" ht="28" customHeight="1" spans="1:8">
      <c r="A229" s="71">
        <v>226</v>
      </c>
      <c r="B229" s="72" t="s">
        <v>239</v>
      </c>
      <c r="C229" s="75" t="s">
        <v>240</v>
      </c>
      <c r="D229" s="74" t="s">
        <v>12</v>
      </c>
      <c r="E229" s="75">
        <v>4</v>
      </c>
      <c r="F229" s="75">
        <v>1320.3</v>
      </c>
      <c r="G229" s="75">
        <v>792.18</v>
      </c>
      <c r="H229" s="77">
        <f t="shared" si="3"/>
        <v>0.6</v>
      </c>
    </row>
    <row r="230" s="54" customFormat="1" ht="28" customHeight="1" spans="1:8">
      <c r="A230" s="71">
        <v>227</v>
      </c>
      <c r="B230" s="72" t="s">
        <v>239</v>
      </c>
      <c r="C230" s="75" t="s">
        <v>241</v>
      </c>
      <c r="D230" s="74" t="s">
        <v>12</v>
      </c>
      <c r="E230" s="75">
        <v>4</v>
      </c>
      <c r="F230" s="75">
        <v>1717.65</v>
      </c>
      <c r="G230" s="75">
        <v>1030.59</v>
      </c>
      <c r="H230" s="77">
        <f t="shared" si="3"/>
        <v>0.6</v>
      </c>
    </row>
    <row r="231" s="54" customFormat="1" ht="28" customHeight="1" spans="1:8">
      <c r="A231" s="71">
        <v>228</v>
      </c>
      <c r="B231" s="72" t="s">
        <v>239</v>
      </c>
      <c r="C231" s="75" t="s">
        <v>242</v>
      </c>
      <c r="D231" s="74" t="s">
        <v>12</v>
      </c>
      <c r="E231" s="75">
        <v>12</v>
      </c>
      <c r="F231" s="75">
        <v>5201.19</v>
      </c>
      <c r="G231" s="75">
        <v>3120.71</v>
      </c>
      <c r="H231" s="77">
        <f t="shared" si="3"/>
        <v>0.599999230945226</v>
      </c>
    </row>
    <row r="232" s="54" customFormat="1" ht="28" customHeight="1" spans="1:8">
      <c r="A232" s="71">
        <v>229</v>
      </c>
      <c r="B232" s="72" t="s">
        <v>239</v>
      </c>
      <c r="C232" s="75" t="s">
        <v>243</v>
      </c>
      <c r="D232" s="74" t="s">
        <v>12</v>
      </c>
      <c r="E232" s="75">
        <v>3</v>
      </c>
      <c r="F232" s="75">
        <v>1320.3</v>
      </c>
      <c r="G232" s="75">
        <v>792.18</v>
      </c>
      <c r="H232" s="77">
        <f t="shared" si="3"/>
        <v>0.6</v>
      </c>
    </row>
    <row r="233" s="54" customFormat="1" ht="28" customHeight="1" spans="1:8">
      <c r="A233" s="71">
        <v>230</v>
      </c>
      <c r="B233" s="72" t="s">
        <v>239</v>
      </c>
      <c r="C233" s="75" t="s">
        <v>244</v>
      </c>
      <c r="D233" s="74" t="s">
        <v>12</v>
      </c>
      <c r="E233" s="75">
        <v>4</v>
      </c>
      <c r="F233" s="75">
        <v>1920.33</v>
      </c>
      <c r="G233" s="75">
        <v>1152.2</v>
      </c>
      <c r="H233" s="77">
        <f t="shared" si="3"/>
        <v>0.600001041487661</v>
      </c>
    </row>
    <row r="234" ht="25" customHeight="1" spans="1:8">
      <c r="A234" s="71">
        <v>231</v>
      </c>
      <c r="B234" s="72" t="s">
        <v>239</v>
      </c>
      <c r="C234" s="75" t="s">
        <v>245</v>
      </c>
      <c r="D234" s="74" t="s">
        <v>12</v>
      </c>
      <c r="E234" s="75">
        <v>3</v>
      </c>
      <c r="F234" s="75">
        <v>1524.96</v>
      </c>
      <c r="G234" s="75">
        <v>914.98</v>
      </c>
      <c r="H234" s="77">
        <f t="shared" si="3"/>
        <v>0.60000262301962</v>
      </c>
    </row>
    <row r="235" ht="25" customHeight="1" spans="1:8">
      <c r="A235" s="71">
        <v>232</v>
      </c>
      <c r="B235" s="72" t="s">
        <v>239</v>
      </c>
      <c r="C235" s="75" t="s">
        <v>246</v>
      </c>
      <c r="D235" s="74" t="s">
        <v>12</v>
      </c>
      <c r="E235" s="75">
        <v>3</v>
      </c>
      <c r="F235" s="75">
        <v>1384.92</v>
      </c>
      <c r="G235" s="75">
        <v>830.95</v>
      </c>
      <c r="H235" s="77">
        <f t="shared" si="3"/>
        <v>0.599998555873263</v>
      </c>
    </row>
    <row r="236" ht="25" customHeight="1" spans="1:8">
      <c r="A236" s="71">
        <v>233</v>
      </c>
      <c r="B236" s="72" t="s">
        <v>239</v>
      </c>
      <c r="C236" s="75" t="s">
        <v>247</v>
      </c>
      <c r="D236" s="74" t="s">
        <v>12</v>
      </c>
      <c r="E236" s="75">
        <v>4</v>
      </c>
      <c r="F236" s="75">
        <v>1538.58</v>
      </c>
      <c r="G236" s="75">
        <v>923.15</v>
      </c>
      <c r="H236" s="77">
        <f t="shared" si="3"/>
        <v>0.600001299899908</v>
      </c>
    </row>
    <row r="237" ht="25" customHeight="1" spans="1:8">
      <c r="A237" s="71">
        <v>234</v>
      </c>
      <c r="B237" s="72" t="s">
        <v>239</v>
      </c>
      <c r="C237" s="75" t="s">
        <v>248</v>
      </c>
      <c r="D237" s="74" t="s">
        <v>12</v>
      </c>
      <c r="E237" s="75">
        <v>3</v>
      </c>
      <c r="F237" s="75">
        <v>1292.04</v>
      </c>
      <c r="G237" s="75">
        <v>775.22</v>
      </c>
      <c r="H237" s="77">
        <f t="shared" si="3"/>
        <v>0.599996904120615</v>
      </c>
    </row>
    <row r="238" ht="25" customHeight="1" spans="1:8">
      <c r="A238" s="71">
        <v>235</v>
      </c>
      <c r="B238" s="72" t="s">
        <v>239</v>
      </c>
      <c r="C238" s="75" t="s">
        <v>249</v>
      </c>
      <c r="D238" s="74" t="s">
        <v>12</v>
      </c>
      <c r="E238" s="75">
        <v>4</v>
      </c>
      <c r="F238" s="75">
        <v>1717.92</v>
      </c>
      <c r="G238" s="75">
        <v>1030.75</v>
      </c>
      <c r="H238" s="77">
        <f t="shared" si="3"/>
        <v>0.599998835801434</v>
      </c>
    </row>
    <row r="239" ht="25" customHeight="1" spans="1:8">
      <c r="A239" s="71">
        <v>236</v>
      </c>
      <c r="B239" s="72" t="s">
        <v>239</v>
      </c>
      <c r="C239" s="75" t="s">
        <v>250</v>
      </c>
      <c r="D239" s="74" t="s">
        <v>12</v>
      </c>
      <c r="E239" s="75">
        <v>3</v>
      </c>
      <c r="F239" s="75">
        <v>2053.92</v>
      </c>
      <c r="G239" s="75">
        <v>1232.35</v>
      </c>
      <c r="H239" s="77">
        <f t="shared" si="3"/>
        <v>0.59999902625224</v>
      </c>
    </row>
    <row r="240" ht="25" customHeight="1" spans="1:8">
      <c r="A240" s="71">
        <v>237</v>
      </c>
      <c r="B240" s="72" t="s">
        <v>239</v>
      </c>
      <c r="C240" s="75" t="s">
        <v>251</v>
      </c>
      <c r="D240" s="74" t="s">
        <v>12</v>
      </c>
      <c r="E240" s="75">
        <v>19</v>
      </c>
      <c r="F240" s="75">
        <v>7375.41</v>
      </c>
      <c r="G240" s="75">
        <v>4425.25</v>
      </c>
      <c r="H240" s="77">
        <f t="shared" si="3"/>
        <v>0.600000542342731</v>
      </c>
    </row>
    <row r="241" ht="25" customHeight="1" spans="1:8">
      <c r="A241" s="71">
        <v>238</v>
      </c>
      <c r="B241" s="72" t="s">
        <v>239</v>
      </c>
      <c r="C241" s="75" t="s">
        <v>252</v>
      </c>
      <c r="D241" s="74" t="s">
        <v>12</v>
      </c>
      <c r="E241" s="75">
        <v>5</v>
      </c>
      <c r="F241" s="75">
        <v>2200.5</v>
      </c>
      <c r="G241" s="75">
        <v>1320.3</v>
      </c>
      <c r="H241" s="77">
        <f t="shared" si="3"/>
        <v>0.6</v>
      </c>
    </row>
    <row r="242" ht="25" customHeight="1" spans="1:8">
      <c r="A242" s="71">
        <v>239</v>
      </c>
      <c r="B242" s="72" t="s">
        <v>239</v>
      </c>
      <c r="C242" s="75" t="s">
        <v>253</v>
      </c>
      <c r="D242" s="74" t="s">
        <v>12</v>
      </c>
      <c r="E242" s="75">
        <v>4</v>
      </c>
      <c r="F242" s="75">
        <v>1769.68</v>
      </c>
      <c r="G242" s="75">
        <v>1061.81</v>
      </c>
      <c r="H242" s="77">
        <f t="shared" si="3"/>
        <v>0.600001130147823</v>
      </c>
    </row>
    <row r="243" ht="25" customHeight="1" spans="1:8">
      <c r="A243" s="71">
        <v>240</v>
      </c>
      <c r="B243" s="72" t="s">
        <v>239</v>
      </c>
      <c r="C243" s="75" t="s">
        <v>254</v>
      </c>
      <c r="D243" s="74" t="s">
        <v>12</v>
      </c>
      <c r="E243" s="75">
        <v>4</v>
      </c>
      <c r="F243" s="75">
        <v>1005.6</v>
      </c>
      <c r="G243" s="75">
        <v>603.36</v>
      </c>
      <c r="H243" s="77">
        <f t="shared" si="3"/>
        <v>0.6</v>
      </c>
    </row>
    <row r="244" ht="25" customHeight="1" spans="1:8">
      <c r="A244" s="71">
        <v>241</v>
      </c>
      <c r="B244" s="72" t="s">
        <v>239</v>
      </c>
      <c r="C244" s="75" t="s">
        <v>255</v>
      </c>
      <c r="D244" s="74" t="s">
        <v>12</v>
      </c>
      <c r="E244" s="75">
        <v>3</v>
      </c>
      <c r="F244" s="75">
        <v>998.19</v>
      </c>
      <c r="G244" s="75">
        <v>598.91</v>
      </c>
      <c r="H244" s="77">
        <f t="shared" si="3"/>
        <v>0.599995992746872</v>
      </c>
    </row>
    <row r="245" ht="25" customHeight="1" spans="1:8">
      <c r="A245" s="71">
        <v>242</v>
      </c>
      <c r="B245" s="72" t="s">
        <v>239</v>
      </c>
      <c r="C245" s="75" t="s">
        <v>256</v>
      </c>
      <c r="D245" s="74" t="s">
        <v>12</v>
      </c>
      <c r="E245" s="75">
        <v>5</v>
      </c>
      <c r="F245" s="75">
        <v>1391.76</v>
      </c>
      <c r="G245" s="75">
        <v>835.06</v>
      </c>
      <c r="H245" s="77">
        <f t="shared" si="3"/>
        <v>0.600002874058746</v>
      </c>
    </row>
    <row r="246" ht="25" customHeight="1" spans="1:8">
      <c r="A246" s="71">
        <v>243</v>
      </c>
      <c r="B246" s="72" t="s">
        <v>239</v>
      </c>
      <c r="C246" s="75" t="s">
        <v>257</v>
      </c>
      <c r="D246" s="74" t="s">
        <v>12</v>
      </c>
      <c r="E246" s="75">
        <v>4</v>
      </c>
      <c r="F246" s="75">
        <v>1250.49</v>
      </c>
      <c r="G246" s="75">
        <v>750.29</v>
      </c>
      <c r="H246" s="77">
        <f t="shared" si="3"/>
        <v>0.599996801253908</v>
      </c>
    </row>
    <row r="247" ht="25" customHeight="1" spans="1:8">
      <c r="A247" s="71">
        <v>244</v>
      </c>
      <c r="B247" s="72" t="s">
        <v>239</v>
      </c>
      <c r="C247" s="75" t="s">
        <v>258</v>
      </c>
      <c r="D247" s="74" t="s">
        <v>12</v>
      </c>
      <c r="E247" s="75">
        <v>36</v>
      </c>
      <c r="F247" s="75">
        <v>12309.44</v>
      </c>
      <c r="G247" s="75">
        <v>7385.66</v>
      </c>
      <c r="H247" s="77">
        <f t="shared" si="3"/>
        <v>0.599999675046143</v>
      </c>
    </row>
    <row r="248" ht="25" customHeight="1" spans="1:8">
      <c r="A248" s="71">
        <v>245</v>
      </c>
      <c r="B248" s="72" t="s">
        <v>239</v>
      </c>
      <c r="C248" s="75" t="s">
        <v>259</v>
      </c>
      <c r="D248" s="74" t="s">
        <v>12</v>
      </c>
      <c r="E248" s="75">
        <v>13</v>
      </c>
      <c r="F248" s="75">
        <v>6422.91</v>
      </c>
      <c r="G248" s="75">
        <v>3853.75</v>
      </c>
      <c r="H248" s="77">
        <f t="shared" si="3"/>
        <v>0.600000622770676</v>
      </c>
    </row>
    <row r="249" ht="25" customHeight="1" spans="1:8">
      <c r="A249" s="71">
        <v>246</v>
      </c>
      <c r="B249" s="72" t="s">
        <v>239</v>
      </c>
      <c r="C249" s="75" t="s">
        <v>260</v>
      </c>
      <c r="D249" s="74" t="s">
        <v>12</v>
      </c>
      <c r="E249" s="75">
        <v>8</v>
      </c>
      <c r="F249" s="75">
        <v>2313.18</v>
      </c>
      <c r="G249" s="75">
        <v>1387.91</v>
      </c>
      <c r="H249" s="77">
        <f t="shared" si="3"/>
        <v>0.600000864610623</v>
      </c>
    </row>
    <row r="250" ht="25" customHeight="1" spans="1:8">
      <c r="A250" s="71">
        <v>247</v>
      </c>
      <c r="B250" s="72" t="s">
        <v>239</v>
      </c>
      <c r="C250" s="75" t="s">
        <v>261</v>
      </c>
      <c r="D250" s="74" t="s">
        <v>12</v>
      </c>
      <c r="E250" s="75">
        <v>4</v>
      </c>
      <c r="F250" s="75">
        <v>1796.19</v>
      </c>
      <c r="G250" s="75">
        <v>1077.71</v>
      </c>
      <c r="H250" s="77">
        <f t="shared" si="3"/>
        <v>0.599997773064097</v>
      </c>
    </row>
    <row r="251" ht="25" customHeight="1" spans="1:8">
      <c r="A251" s="71">
        <v>248</v>
      </c>
      <c r="B251" s="72" t="s">
        <v>239</v>
      </c>
      <c r="C251" s="75" t="s">
        <v>262</v>
      </c>
      <c r="D251" s="74" t="s">
        <v>12</v>
      </c>
      <c r="E251" s="75">
        <v>7</v>
      </c>
      <c r="F251" s="75">
        <v>2703.33</v>
      </c>
      <c r="G251" s="75">
        <v>1622</v>
      </c>
      <c r="H251" s="77">
        <f t="shared" si="3"/>
        <v>0.600000739828286</v>
      </c>
    </row>
    <row r="252" ht="25" customHeight="1" spans="1:8">
      <c r="A252" s="71">
        <v>249</v>
      </c>
      <c r="B252" s="72" t="s">
        <v>239</v>
      </c>
      <c r="C252" s="75" t="s">
        <v>263</v>
      </c>
      <c r="D252" s="74" t="s">
        <v>12</v>
      </c>
      <c r="E252" s="75">
        <v>3</v>
      </c>
      <c r="F252" s="75">
        <v>1320.3</v>
      </c>
      <c r="G252" s="75">
        <v>792.18</v>
      </c>
      <c r="H252" s="77">
        <f t="shared" si="3"/>
        <v>0.6</v>
      </c>
    </row>
    <row r="253" ht="25" customHeight="1" spans="1:8">
      <c r="A253" s="71">
        <v>250</v>
      </c>
      <c r="B253" s="72" t="s">
        <v>239</v>
      </c>
      <c r="C253" s="75" t="s">
        <v>264</v>
      </c>
      <c r="D253" s="74" t="s">
        <v>12</v>
      </c>
      <c r="E253" s="75">
        <v>5</v>
      </c>
      <c r="F253" s="75">
        <v>1576.44</v>
      </c>
      <c r="G253" s="75">
        <v>945.86</v>
      </c>
      <c r="H253" s="77">
        <f t="shared" si="3"/>
        <v>0.599997462637335</v>
      </c>
    </row>
    <row r="254" ht="25" customHeight="1" spans="1:8">
      <c r="A254" s="71">
        <v>251</v>
      </c>
      <c r="B254" s="72" t="s">
        <v>239</v>
      </c>
      <c r="C254" s="75" t="s">
        <v>265</v>
      </c>
      <c r="D254" s="74" t="s">
        <v>12</v>
      </c>
      <c r="E254" s="75">
        <v>4</v>
      </c>
      <c r="F254" s="75">
        <v>1760.4</v>
      </c>
      <c r="G254" s="75">
        <v>1056.24</v>
      </c>
      <c r="H254" s="77">
        <f t="shared" si="3"/>
        <v>0.6</v>
      </c>
    </row>
    <row r="255" ht="25" customHeight="1" spans="1:8">
      <c r="A255" s="71">
        <v>252</v>
      </c>
      <c r="B255" s="72" t="s">
        <v>239</v>
      </c>
      <c r="C255" s="75" t="s">
        <v>266</v>
      </c>
      <c r="D255" s="74" t="s">
        <v>12</v>
      </c>
      <c r="E255" s="75">
        <v>7</v>
      </c>
      <c r="F255" s="75">
        <v>3159.66</v>
      </c>
      <c r="G255" s="75">
        <v>1895.8</v>
      </c>
      <c r="H255" s="77">
        <f t="shared" si="3"/>
        <v>0.600001265958996</v>
      </c>
    </row>
    <row r="256" ht="25" customHeight="1" spans="1:8">
      <c r="A256" s="71">
        <v>253</v>
      </c>
      <c r="B256" s="72" t="s">
        <v>239</v>
      </c>
      <c r="C256" s="75" t="s">
        <v>267</v>
      </c>
      <c r="D256" s="74" t="s">
        <v>12</v>
      </c>
      <c r="E256" s="75">
        <v>7</v>
      </c>
      <c r="F256" s="75">
        <v>3057.66</v>
      </c>
      <c r="G256" s="75">
        <v>1834.6</v>
      </c>
      <c r="H256" s="77">
        <f t="shared" si="3"/>
        <v>0.600001308189923</v>
      </c>
    </row>
    <row r="257" ht="25" customHeight="1" spans="1:8">
      <c r="A257" s="71">
        <v>254</v>
      </c>
      <c r="B257" s="72" t="s">
        <v>239</v>
      </c>
      <c r="C257" s="75" t="s">
        <v>268</v>
      </c>
      <c r="D257" s="74" t="s">
        <v>12</v>
      </c>
      <c r="E257" s="75">
        <v>3</v>
      </c>
      <c r="F257" s="75">
        <v>1446.84</v>
      </c>
      <c r="G257" s="75">
        <v>868.1</v>
      </c>
      <c r="H257" s="77">
        <f t="shared" si="3"/>
        <v>0.599997235354289</v>
      </c>
    </row>
    <row r="258" ht="25" customHeight="1" spans="1:8">
      <c r="A258" s="71">
        <v>255</v>
      </c>
      <c r="B258" s="72" t="s">
        <v>239</v>
      </c>
      <c r="C258" s="75" t="s">
        <v>269</v>
      </c>
      <c r="D258" s="74" t="s">
        <v>12</v>
      </c>
      <c r="E258" s="75">
        <v>6</v>
      </c>
      <c r="F258" s="75">
        <v>2706.39</v>
      </c>
      <c r="G258" s="75">
        <v>1623.83</v>
      </c>
      <c r="H258" s="77">
        <f t="shared" si="3"/>
        <v>0.599998522016413</v>
      </c>
    </row>
    <row r="259" ht="25" customHeight="1" spans="1:8">
      <c r="A259" s="71">
        <v>256</v>
      </c>
      <c r="B259" s="72" t="s">
        <v>239</v>
      </c>
      <c r="C259" s="75" t="s">
        <v>270</v>
      </c>
      <c r="D259" s="74" t="s">
        <v>12</v>
      </c>
      <c r="E259" s="75">
        <v>5</v>
      </c>
      <c r="F259" s="75">
        <v>1891.17</v>
      </c>
      <c r="G259" s="75">
        <v>1134.7</v>
      </c>
      <c r="H259" s="77">
        <f t="shared" si="3"/>
        <v>0.599998942453613</v>
      </c>
    </row>
    <row r="260" ht="25" customHeight="1" spans="1:8">
      <c r="A260" s="71">
        <v>257</v>
      </c>
      <c r="B260" s="72" t="s">
        <v>239</v>
      </c>
      <c r="C260" s="75" t="s">
        <v>271</v>
      </c>
      <c r="D260" s="74" t="s">
        <v>12</v>
      </c>
      <c r="E260" s="75">
        <v>3</v>
      </c>
      <c r="F260" s="75">
        <v>1380.42</v>
      </c>
      <c r="G260" s="75">
        <v>828.25</v>
      </c>
      <c r="H260" s="77">
        <f t="shared" si="3"/>
        <v>0.599998551165587</v>
      </c>
    </row>
    <row r="261" ht="25" customHeight="1" spans="1:8">
      <c r="A261" s="71">
        <v>258</v>
      </c>
      <c r="B261" s="72" t="s">
        <v>239</v>
      </c>
      <c r="C261" s="74" t="s">
        <v>272</v>
      </c>
      <c r="D261" s="74" t="s">
        <v>12</v>
      </c>
      <c r="E261" s="74">
        <v>9</v>
      </c>
      <c r="F261" s="80">
        <v>3873.12</v>
      </c>
      <c r="G261" s="80">
        <v>2323.87</v>
      </c>
      <c r="H261" s="77">
        <f t="shared" si="3"/>
        <v>0.59999948362044</v>
      </c>
    </row>
    <row r="262" ht="25" customHeight="1" spans="1:8">
      <c r="A262" s="71">
        <v>259</v>
      </c>
      <c r="B262" s="72" t="s">
        <v>239</v>
      </c>
      <c r="C262" s="73" t="s">
        <v>273</v>
      </c>
      <c r="D262" s="74" t="s">
        <v>12</v>
      </c>
      <c r="E262" s="74">
        <v>7</v>
      </c>
      <c r="F262" s="76">
        <v>2589.27</v>
      </c>
      <c r="G262" s="80">
        <v>1553.56</v>
      </c>
      <c r="H262" s="77">
        <f t="shared" si="3"/>
        <v>0.599999227581519</v>
      </c>
    </row>
    <row r="263" ht="25" customHeight="1" spans="1:8">
      <c r="A263" s="71">
        <v>260</v>
      </c>
      <c r="B263" s="72" t="s">
        <v>239</v>
      </c>
      <c r="C263" s="81" t="s">
        <v>274</v>
      </c>
      <c r="D263" s="74" t="s">
        <v>12</v>
      </c>
      <c r="E263" s="81">
        <v>35</v>
      </c>
      <c r="F263" s="81">
        <v>15725.61</v>
      </c>
      <c r="G263" s="81">
        <v>9435.37</v>
      </c>
      <c r="H263" s="77">
        <f t="shared" si="3"/>
        <v>0.600000254362152</v>
      </c>
    </row>
    <row r="264" ht="25" customHeight="1" spans="1:8">
      <c r="A264" s="71">
        <v>261</v>
      </c>
      <c r="B264" s="72" t="s">
        <v>239</v>
      </c>
      <c r="C264" s="82" t="s">
        <v>275</v>
      </c>
      <c r="D264" s="74" t="s">
        <v>12</v>
      </c>
      <c r="E264" s="81">
        <v>12</v>
      </c>
      <c r="F264" s="81">
        <v>5404.29</v>
      </c>
      <c r="G264" s="81">
        <v>3242.57</v>
      </c>
      <c r="H264" s="77">
        <f t="shared" si="3"/>
        <v>0.59999925984727</v>
      </c>
    </row>
    <row r="265" ht="25" customHeight="1" spans="1:8">
      <c r="A265" s="71">
        <v>262</v>
      </c>
      <c r="B265" s="72" t="s">
        <v>239</v>
      </c>
      <c r="C265" s="81" t="s">
        <v>276</v>
      </c>
      <c r="D265" s="74" t="s">
        <v>12</v>
      </c>
      <c r="E265" s="81">
        <v>14</v>
      </c>
      <c r="F265" s="81">
        <v>5605.64</v>
      </c>
      <c r="G265" s="81">
        <v>3363.38</v>
      </c>
      <c r="H265" s="77">
        <f t="shared" ref="H265:H328" si="4">G265/F265</f>
        <v>0.59999928643295</v>
      </c>
    </row>
    <row r="266" ht="25" customHeight="1" spans="1:8">
      <c r="A266" s="71">
        <v>263</v>
      </c>
      <c r="B266" s="72" t="s">
        <v>239</v>
      </c>
      <c r="C266" s="81" t="s">
        <v>277</v>
      </c>
      <c r="D266" s="74" t="s">
        <v>12</v>
      </c>
      <c r="E266" s="81">
        <v>102</v>
      </c>
      <c r="F266" s="81">
        <v>86366.89</v>
      </c>
      <c r="G266" s="81">
        <v>51820.13</v>
      </c>
      <c r="H266" s="77">
        <f t="shared" si="4"/>
        <v>0.599999953685955</v>
      </c>
    </row>
    <row r="267" ht="25" customHeight="1" spans="1:8">
      <c r="A267" s="71">
        <v>264</v>
      </c>
      <c r="B267" s="72" t="s">
        <v>239</v>
      </c>
      <c r="C267" s="81" t="s">
        <v>278</v>
      </c>
      <c r="D267" s="74" t="s">
        <v>12</v>
      </c>
      <c r="E267" s="81">
        <v>5</v>
      </c>
      <c r="F267" s="81">
        <v>1484.7</v>
      </c>
      <c r="G267" s="81">
        <v>890.82</v>
      </c>
      <c r="H267" s="77">
        <f t="shared" si="4"/>
        <v>0.6</v>
      </c>
    </row>
    <row r="268" ht="25" customHeight="1" spans="1:8">
      <c r="A268" s="71">
        <v>265</v>
      </c>
      <c r="B268" s="83" t="s">
        <v>279</v>
      </c>
      <c r="C268" s="83" t="s">
        <v>280</v>
      </c>
      <c r="D268" s="74" t="s">
        <v>12</v>
      </c>
      <c r="E268" s="78">
        <v>4</v>
      </c>
      <c r="F268" s="83">
        <v>1617.24</v>
      </c>
      <c r="G268" s="84">
        <v>970.34</v>
      </c>
      <c r="H268" s="77">
        <f t="shared" si="4"/>
        <v>0.599997526650343</v>
      </c>
    </row>
    <row r="269" ht="25" customHeight="1" spans="1:8">
      <c r="A269" s="71">
        <v>266</v>
      </c>
      <c r="B269" s="83" t="s">
        <v>279</v>
      </c>
      <c r="C269" s="83" t="s">
        <v>281</v>
      </c>
      <c r="D269" s="85" t="s">
        <v>282</v>
      </c>
      <c r="E269" s="78">
        <v>37</v>
      </c>
      <c r="F269" s="86">
        <v>35415.38</v>
      </c>
      <c r="G269" s="84">
        <v>10624.61</v>
      </c>
      <c r="H269" s="77">
        <f t="shared" si="4"/>
        <v>0.29999988705472</v>
      </c>
    </row>
    <row r="270" ht="25" customHeight="1" spans="1:8">
      <c r="A270" s="71">
        <v>267</v>
      </c>
      <c r="B270" s="83" t="s">
        <v>279</v>
      </c>
      <c r="C270" s="83" t="s">
        <v>283</v>
      </c>
      <c r="D270" s="74" t="s">
        <v>12</v>
      </c>
      <c r="E270" s="78">
        <v>14</v>
      </c>
      <c r="F270" s="83">
        <v>9060.39</v>
      </c>
      <c r="G270" s="84">
        <v>5436.23</v>
      </c>
      <c r="H270" s="77">
        <f t="shared" si="4"/>
        <v>0.5999995585179</v>
      </c>
    </row>
    <row r="271" ht="25" customHeight="1" spans="1:8">
      <c r="A271" s="71">
        <v>268</v>
      </c>
      <c r="B271" s="83" t="s">
        <v>279</v>
      </c>
      <c r="C271" s="83" t="s">
        <v>284</v>
      </c>
      <c r="D271" s="74" t="s">
        <v>12</v>
      </c>
      <c r="E271" s="78">
        <v>20</v>
      </c>
      <c r="F271" s="86">
        <v>39206.82</v>
      </c>
      <c r="G271" s="84">
        <v>23524.09</v>
      </c>
      <c r="H271" s="77">
        <f t="shared" si="4"/>
        <v>0.599999948988467</v>
      </c>
    </row>
    <row r="272" ht="25" customHeight="1" spans="1:8">
      <c r="A272" s="71">
        <v>269</v>
      </c>
      <c r="B272" s="78" t="s">
        <v>285</v>
      </c>
      <c r="C272" s="83" t="s">
        <v>286</v>
      </c>
      <c r="D272" s="74" t="s">
        <v>12</v>
      </c>
      <c r="E272" s="82">
        <v>16</v>
      </c>
      <c r="F272" s="83">
        <v>7921.92</v>
      </c>
      <c r="G272" s="83">
        <v>4753.15</v>
      </c>
      <c r="H272" s="77">
        <f t="shared" si="4"/>
        <v>0.599999747535951</v>
      </c>
    </row>
    <row r="273" ht="25" customHeight="1" spans="1:8">
      <c r="A273" s="71">
        <v>270</v>
      </c>
      <c r="B273" s="78" t="s">
        <v>285</v>
      </c>
      <c r="C273" s="82" t="s">
        <v>287</v>
      </c>
      <c r="D273" s="74" t="s">
        <v>12</v>
      </c>
      <c r="E273" s="82">
        <v>53</v>
      </c>
      <c r="F273" s="82">
        <v>23977.77</v>
      </c>
      <c r="G273" s="82">
        <v>14386.66</v>
      </c>
      <c r="H273" s="77">
        <f t="shared" si="4"/>
        <v>0.599999916589408</v>
      </c>
    </row>
    <row r="274" ht="25" customHeight="1" spans="1:8">
      <c r="A274" s="71">
        <v>271</v>
      </c>
      <c r="B274" s="78" t="s">
        <v>285</v>
      </c>
      <c r="C274" s="82" t="s">
        <v>288</v>
      </c>
      <c r="D274" s="74" t="s">
        <v>12</v>
      </c>
      <c r="E274" s="82">
        <v>18</v>
      </c>
      <c r="F274" s="82">
        <v>10794.33</v>
      </c>
      <c r="G274" s="82">
        <v>6476.6</v>
      </c>
      <c r="H274" s="77">
        <f t="shared" si="4"/>
        <v>0.600000185282458</v>
      </c>
    </row>
    <row r="275" ht="25" customHeight="1" spans="1:8">
      <c r="A275" s="71">
        <v>272</v>
      </c>
      <c r="B275" s="78" t="s">
        <v>285</v>
      </c>
      <c r="C275" s="82" t="s">
        <v>289</v>
      </c>
      <c r="D275" s="74" t="s">
        <v>12</v>
      </c>
      <c r="E275" s="82">
        <v>2</v>
      </c>
      <c r="F275" s="82">
        <v>1363.14</v>
      </c>
      <c r="G275" s="82">
        <v>817.88</v>
      </c>
      <c r="H275" s="77">
        <f t="shared" si="4"/>
        <v>0.599997065598544</v>
      </c>
    </row>
    <row r="276" ht="25" customHeight="1" spans="1:8">
      <c r="A276" s="71">
        <v>273</v>
      </c>
      <c r="B276" s="78" t="s">
        <v>285</v>
      </c>
      <c r="C276" s="82" t="s">
        <v>290</v>
      </c>
      <c r="D276" s="74" t="s">
        <v>12</v>
      </c>
      <c r="E276" s="82">
        <v>12</v>
      </c>
      <c r="F276" s="82">
        <v>8642.59</v>
      </c>
      <c r="G276" s="82">
        <v>5185.55</v>
      </c>
      <c r="H276" s="77">
        <f t="shared" si="4"/>
        <v>0.599999537175777</v>
      </c>
    </row>
    <row r="277" ht="25" customHeight="1" spans="1:8">
      <c r="A277" s="71">
        <v>274</v>
      </c>
      <c r="B277" s="78" t="s">
        <v>285</v>
      </c>
      <c r="C277" s="82" t="s">
        <v>291</v>
      </c>
      <c r="D277" s="74" t="s">
        <v>12</v>
      </c>
      <c r="E277" s="82">
        <v>5</v>
      </c>
      <c r="F277" s="82">
        <v>2296.8</v>
      </c>
      <c r="G277" s="82">
        <v>1378.08</v>
      </c>
      <c r="H277" s="77">
        <f t="shared" si="4"/>
        <v>0.6</v>
      </c>
    </row>
    <row r="278" ht="25" customHeight="1" spans="1:8">
      <c r="A278" s="71">
        <v>275</v>
      </c>
      <c r="B278" s="78" t="s">
        <v>285</v>
      </c>
      <c r="C278" s="82" t="s">
        <v>292</v>
      </c>
      <c r="D278" s="74" t="s">
        <v>12</v>
      </c>
      <c r="E278" s="82">
        <v>5</v>
      </c>
      <c r="F278" s="82">
        <v>5413.9</v>
      </c>
      <c r="G278" s="82">
        <v>3248.34</v>
      </c>
      <c r="H278" s="77">
        <f t="shared" si="4"/>
        <v>0.6</v>
      </c>
    </row>
    <row r="279" ht="25" customHeight="1" spans="1:8">
      <c r="A279" s="71">
        <v>276</v>
      </c>
      <c r="B279" s="78" t="s">
        <v>285</v>
      </c>
      <c r="C279" s="82" t="s">
        <v>293</v>
      </c>
      <c r="D279" s="74" t="s">
        <v>12</v>
      </c>
      <c r="E279" s="82">
        <v>2</v>
      </c>
      <c r="F279" s="82">
        <v>2250.6</v>
      </c>
      <c r="G279" s="82">
        <v>1350.36</v>
      </c>
      <c r="H279" s="77">
        <f t="shared" si="4"/>
        <v>0.6</v>
      </c>
    </row>
    <row r="280" ht="25" customHeight="1" spans="1:8">
      <c r="A280" s="71">
        <v>277</v>
      </c>
      <c r="B280" s="78" t="s">
        <v>285</v>
      </c>
      <c r="C280" s="82" t="s">
        <v>294</v>
      </c>
      <c r="D280" s="74" t="s">
        <v>12</v>
      </c>
      <c r="E280" s="82">
        <v>8</v>
      </c>
      <c r="F280" s="82">
        <v>5341.56</v>
      </c>
      <c r="G280" s="82">
        <v>3204.94</v>
      </c>
      <c r="H280" s="77">
        <f t="shared" si="4"/>
        <v>0.600000748844907</v>
      </c>
    </row>
    <row r="281" ht="25" customHeight="1" spans="1:8">
      <c r="A281" s="71">
        <v>278</v>
      </c>
      <c r="B281" s="78" t="s">
        <v>285</v>
      </c>
      <c r="C281" s="82" t="s">
        <v>295</v>
      </c>
      <c r="D281" s="74" t="s">
        <v>12</v>
      </c>
      <c r="E281" s="82">
        <v>13</v>
      </c>
      <c r="F281" s="82">
        <v>5542.5</v>
      </c>
      <c r="G281" s="82">
        <v>3325.5</v>
      </c>
      <c r="H281" s="77">
        <f t="shared" si="4"/>
        <v>0.6</v>
      </c>
    </row>
    <row r="282" ht="25" customHeight="1" spans="1:8">
      <c r="A282" s="71">
        <v>279</v>
      </c>
      <c r="B282" s="78" t="s">
        <v>285</v>
      </c>
      <c r="C282" s="82" t="s">
        <v>296</v>
      </c>
      <c r="D282" s="74" t="s">
        <v>12</v>
      </c>
      <c r="E282" s="82">
        <v>11</v>
      </c>
      <c r="F282" s="82">
        <v>4841.1</v>
      </c>
      <c r="G282" s="82">
        <v>2904.66</v>
      </c>
      <c r="H282" s="77">
        <f t="shared" si="4"/>
        <v>0.6</v>
      </c>
    </row>
    <row r="283" ht="25" customHeight="1" spans="1:8">
      <c r="A283" s="71">
        <v>280</v>
      </c>
      <c r="B283" s="78" t="s">
        <v>285</v>
      </c>
      <c r="C283" s="82" t="s">
        <v>297</v>
      </c>
      <c r="D283" s="74" t="s">
        <v>12</v>
      </c>
      <c r="E283" s="82">
        <v>11</v>
      </c>
      <c r="F283" s="82">
        <v>2471.88</v>
      </c>
      <c r="G283" s="82">
        <v>1483.13</v>
      </c>
      <c r="H283" s="77">
        <f t="shared" si="4"/>
        <v>0.600000809100765</v>
      </c>
    </row>
    <row r="284" ht="25" customHeight="1" spans="1:8">
      <c r="A284" s="71">
        <v>281</v>
      </c>
      <c r="B284" s="78" t="s">
        <v>285</v>
      </c>
      <c r="C284" s="82" t="s">
        <v>298</v>
      </c>
      <c r="D284" s="74" t="s">
        <v>12</v>
      </c>
      <c r="E284" s="82">
        <v>17</v>
      </c>
      <c r="F284" s="82">
        <v>7263.42</v>
      </c>
      <c r="G284" s="82">
        <v>4358.05</v>
      </c>
      <c r="H284" s="77">
        <f t="shared" si="4"/>
        <v>0.599999724647618</v>
      </c>
    </row>
    <row r="285" ht="25" customHeight="1" spans="1:8">
      <c r="A285" s="71">
        <v>282</v>
      </c>
      <c r="B285" s="78" t="s">
        <v>285</v>
      </c>
      <c r="C285" s="82" t="s">
        <v>299</v>
      </c>
      <c r="D285" s="74" t="s">
        <v>12</v>
      </c>
      <c r="E285" s="82">
        <v>4</v>
      </c>
      <c r="F285" s="82">
        <v>1695.27</v>
      </c>
      <c r="G285" s="82">
        <v>1017.16</v>
      </c>
      <c r="H285" s="77">
        <f t="shared" si="4"/>
        <v>0.599998820246922</v>
      </c>
    </row>
    <row r="286" ht="25" customHeight="1" spans="1:8">
      <c r="A286" s="71">
        <v>283</v>
      </c>
      <c r="B286" s="78" t="s">
        <v>285</v>
      </c>
      <c r="C286" s="82" t="s">
        <v>300</v>
      </c>
      <c r="D286" s="74" t="s">
        <v>12</v>
      </c>
      <c r="E286" s="82">
        <v>11</v>
      </c>
      <c r="F286" s="82">
        <v>4832.25</v>
      </c>
      <c r="G286" s="82">
        <v>2899.35</v>
      </c>
      <c r="H286" s="77">
        <f t="shared" si="4"/>
        <v>0.6</v>
      </c>
    </row>
    <row r="287" ht="25" customHeight="1" spans="1:8">
      <c r="A287" s="71">
        <v>284</v>
      </c>
      <c r="B287" s="78" t="s">
        <v>285</v>
      </c>
      <c r="C287" s="82" t="s">
        <v>301</v>
      </c>
      <c r="D287" s="74" t="s">
        <v>12</v>
      </c>
      <c r="E287" s="82">
        <v>5</v>
      </c>
      <c r="F287" s="82">
        <v>2599.44</v>
      </c>
      <c r="G287" s="82">
        <v>1559.66</v>
      </c>
      <c r="H287" s="77">
        <f t="shared" si="4"/>
        <v>0.599998461207029</v>
      </c>
    </row>
    <row r="288" ht="25" customHeight="1" spans="1:8">
      <c r="A288" s="71">
        <v>285</v>
      </c>
      <c r="B288" s="78" t="s">
        <v>285</v>
      </c>
      <c r="C288" s="82" t="s">
        <v>302</v>
      </c>
      <c r="D288" s="74" t="s">
        <v>12</v>
      </c>
      <c r="E288" s="82">
        <v>34</v>
      </c>
      <c r="F288" s="82">
        <v>27711.47</v>
      </c>
      <c r="G288" s="82">
        <v>16626.88</v>
      </c>
      <c r="H288" s="77">
        <f t="shared" si="4"/>
        <v>0.599999927827719</v>
      </c>
    </row>
    <row r="289" ht="25" customHeight="1" spans="1:8">
      <c r="A289" s="71">
        <v>286</v>
      </c>
      <c r="B289" s="78" t="s">
        <v>285</v>
      </c>
      <c r="C289" s="82" t="s">
        <v>303</v>
      </c>
      <c r="D289" s="74" t="s">
        <v>12</v>
      </c>
      <c r="E289" s="82">
        <v>10</v>
      </c>
      <c r="F289" s="82">
        <v>2286.24</v>
      </c>
      <c r="G289" s="82">
        <v>1371.74</v>
      </c>
      <c r="H289" s="77">
        <f t="shared" si="4"/>
        <v>0.599998250402408</v>
      </c>
    </row>
    <row r="290" ht="25" customHeight="1" spans="1:8">
      <c r="A290" s="71">
        <v>287</v>
      </c>
      <c r="B290" s="78" t="s">
        <v>285</v>
      </c>
      <c r="C290" s="82" t="s">
        <v>304</v>
      </c>
      <c r="D290" s="74" t="s">
        <v>12</v>
      </c>
      <c r="E290" s="82">
        <v>4</v>
      </c>
      <c r="F290" s="82">
        <v>1432.98</v>
      </c>
      <c r="G290" s="82">
        <v>859.79</v>
      </c>
      <c r="H290" s="77">
        <f t="shared" si="4"/>
        <v>0.600001395692892</v>
      </c>
    </row>
    <row r="291" ht="25" customHeight="1" spans="1:8">
      <c r="A291" s="71">
        <v>288</v>
      </c>
      <c r="B291" s="78" t="s">
        <v>285</v>
      </c>
      <c r="C291" s="82" t="s">
        <v>305</v>
      </c>
      <c r="D291" s="74" t="s">
        <v>12</v>
      </c>
      <c r="E291" s="82">
        <v>52</v>
      </c>
      <c r="F291" s="82">
        <v>23207.75</v>
      </c>
      <c r="G291" s="82">
        <v>13924.65</v>
      </c>
      <c r="H291" s="77">
        <f t="shared" si="4"/>
        <v>0.6</v>
      </c>
    </row>
    <row r="292" ht="25" customHeight="1" spans="1:8">
      <c r="A292" s="71">
        <v>289</v>
      </c>
      <c r="B292" s="78" t="s">
        <v>285</v>
      </c>
      <c r="C292" s="82" t="s">
        <v>306</v>
      </c>
      <c r="D292" s="74" t="s">
        <v>12</v>
      </c>
      <c r="E292" s="82">
        <v>10</v>
      </c>
      <c r="F292" s="82">
        <v>4654.65</v>
      </c>
      <c r="G292" s="82">
        <v>2792.79</v>
      </c>
      <c r="H292" s="77">
        <f t="shared" si="4"/>
        <v>0.6</v>
      </c>
    </row>
    <row r="293" ht="25" customHeight="1" spans="1:8">
      <c r="A293" s="71">
        <v>290</v>
      </c>
      <c r="B293" s="78" t="s">
        <v>285</v>
      </c>
      <c r="C293" s="82" t="s">
        <v>307</v>
      </c>
      <c r="D293" s="74" t="s">
        <v>12</v>
      </c>
      <c r="E293" s="82">
        <v>109</v>
      </c>
      <c r="F293" s="82">
        <v>167389.95</v>
      </c>
      <c r="G293" s="82">
        <v>100433.97</v>
      </c>
      <c r="H293" s="77">
        <f t="shared" si="4"/>
        <v>0.6</v>
      </c>
    </row>
    <row r="294" ht="25" customHeight="1" spans="1:8">
      <c r="A294" s="71">
        <v>291</v>
      </c>
      <c r="B294" s="78" t="s">
        <v>285</v>
      </c>
      <c r="C294" s="82" t="s">
        <v>308</v>
      </c>
      <c r="D294" s="74" t="s">
        <v>12</v>
      </c>
      <c r="E294" s="82">
        <v>4</v>
      </c>
      <c r="F294" s="82">
        <v>1903.56</v>
      </c>
      <c r="G294" s="82">
        <v>1142.14</v>
      </c>
      <c r="H294" s="77">
        <f t="shared" si="4"/>
        <v>0.600002101325937</v>
      </c>
    </row>
    <row r="295" ht="25" customHeight="1" spans="1:8">
      <c r="A295" s="71">
        <v>292</v>
      </c>
      <c r="B295" s="78" t="s">
        <v>285</v>
      </c>
      <c r="C295" s="82" t="s">
        <v>309</v>
      </c>
      <c r="D295" s="74" t="s">
        <v>12</v>
      </c>
      <c r="E295" s="82">
        <v>1</v>
      </c>
      <c r="F295" s="82">
        <v>457.5</v>
      </c>
      <c r="G295" s="82">
        <v>274.5</v>
      </c>
      <c r="H295" s="77">
        <f t="shared" si="4"/>
        <v>0.6</v>
      </c>
    </row>
    <row r="296" ht="25" customHeight="1" spans="1:8">
      <c r="A296" s="71">
        <v>293</v>
      </c>
      <c r="B296" s="78" t="s">
        <v>285</v>
      </c>
      <c r="C296" s="82" t="s">
        <v>310</v>
      </c>
      <c r="D296" s="74" t="s">
        <v>12</v>
      </c>
      <c r="E296" s="82">
        <v>4</v>
      </c>
      <c r="F296" s="82">
        <v>1693.44</v>
      </c>
      <c r="G296" s="82">
        <v>1016.06</v>
      </c>
      <c r="H296" s="77">
        <f t="shared" si="4"/>
        <v>0.599997637944066</v>
      </c>
    </row>
    <row r="297" ht="25" customHeight="1" spans="1:8">
      <c r="A297" s="71">
        <v>294</v>
      </c>
      <c r="B297" s="78" t="s">
        <v>285</v>
      </c>
      <c r="C297" s="82" t="s">
        <v>311</v>
      </c>
      <c r="D297" s="74" t="s">
        <v>12</v>
      </c>
      <c r="E297" s="82">
        <v>2</v>
      </c>
      <c r="F297" s="82">
        <v>880.2</v>
      </c>
      <c r="G297" s="82">
        <v>528.12</v>
      </c>
      <c r="H297" s="77">
        <f t="shared" si="4"/>
        <v>0.6</v>
      </c>
    </row>
    <row r="298" ht="25" customHeight="1" spans="1:8">
      <c r="A298" s="71">
        <v>295</v>
      </c>
      <c r="B298" s="78" t="s">
        <v>285</v>
      </c>
      <c r="C298" s="82" t="s">
        <v>312</v>
      </c>
      <c r="D298" s="74" t="s">
        <v>12</v>
      </c>
      <c r="E298" s="82">
        <v>2</v>
      </c>
      <c r="F298" s="82">
        <v>880.2</v>
      </c>
      <c r="G298" s="82">
        <v>528.12</v>
      </c>
      <c r="H298" s="77">
        <f t="shared" si="4"/>
        <v>0.6</v>
      </c>
    </row>
    <row r="299" ht="25" customHeight="1" spans="1:8">
      <c r="A299" s="71">
        <v>296</v>
      </c>
      <c r="B299" s="78" t="s">
        <v>285</v>
      </c>
      <c r="C299" s="82" t="s">
        <v>313</v>
      </c>
      <c r="D299" s="74" t="s">
        <v>12</v>
      </c>
      <c r="E299" s="82">
        <v>8</v>
      </c>
      <c r="F299" s="82">
        <v>3520.8</v>
      </c>
      <c r="G299" s="82">
        <v>2112.48</v>
      </c>
      <c r="H299" s="77">
        <f t="shared" si="4"/>
        <v>0.6</v>
      </c>
    </row>
    <row r="300" ht="25" customHeight="1" spans="1:8">
      <c r="A300" s="71">
        <v>297</v>
      </c>
      <c r="B300" s="78" t="s">
        <v>285</v>
      </c>
      <c r="C300" s="75" t="s">
        <v>314</v>
      </c>
      <c r="D300" s="74" t="s">
        <v>12</v>
      </c>
      <c r="E300" s="82">
        <v>2</v>
      </c>
      <c r="F300" s="82">
        <v>225.36</v>
      </c>
      <c r="G300" s="82">
        <v>135.22</v>
      </c>
      <c r="H300" s="77">
        <f t="shared" si="4"/>
        <v>0.600017749378772</v>
      </c>
    </row>
    <row r="301" ht="25" customHeight="1" spans="1:8">
      <c r="A301" s="71">
        <v>298</v>
      </c>
      <c r="B301" s="78" t="s">
        <v>285</v>
      </c>
      <c r="C301" s="82" t="s">
        <v>315</v>
      </c>
      <c r="D301" s="74" t="s">
        <v>12</v>
      </c>
      <c r="E301" s="82">
        <v>2</v>
      </c>
      <c r="F301" s="82">
        <v>1080.76</v>
      </c>
      <c r="G301" s="82">
        <v>648.46</v>
      </c>
      <c r="H301" s="77">
        <f t="shared" si="4"/>
        <v>0.600003701099227</v>
      </c>
    </row>
    <row r="302" ht="25" customHeight="1" spans="1:8">
      <c r="A302" s="71">
        <v>299</v>
      </c>
      <c r="B302" s="78" t="s">
        <v>285</v>
      </c>
      <c r="C302" s="82" t="s">
        <v>316</v>
      </c>
      <c r="D302" s="74" t="s">
        <v>12</v>
      </c>
      <c r="E302" s="82">
        <v>5</v>
      </c>
      <c r="F302" s="82">
        <v>1027.68</v>
      </c>
      <c r="G302" s="82">
        <v>616.61</v>
      </c>
      <c r="H302" s="77">
        <f t="shared" si="4"/>
        <v>0.600001946131091</v>
      </c>
    </row>
    <row r="303" ht="25" customHeight="1" spans="1:8">
      <c r="A303" s="71">
        <v>300</v>
      </c>
      <c r="B303" s="78" t="s">
        <v>285</v>
      </c>
      <c r="C303" s="82" t="s">
        <v>317</v>
      </c>
      <c r="D303" s="74" t="s">
        <v>12</v>
      </c>
      <c r="E303" s="82">
        <v>2</v>
      </c>
      <c r="F303" s="82">
        <v>907.86</v>
      </c>
      <c r="G303" s="82">
        <v>544.72</v>
      </c>
      <c r="H303" s="77">
        <f t="shared" si="4"/>
        <v>0.600004405965678</v>
      </c>
    </row>
    <row r="304" ht="25" customHeight="1" spans="1:8">
      <c r="A304" s="71">
        <v>301</v>
      </c>
      <c r="B304" s="78" t="s">
        <v>285</v>
      </c>
      <c r="C304" s="82" t="s">
        <v>318</v>
      </c>
      <c r="D304" s="74" t="s">
        <v>12</v>
      </c>
      <c r="E304" s="82">
        <v>12</v>
      </c>
      <c r="F304" s="82">
        <v>4573.65</v>
      </c>
      <c r="G304" s="82">
        <v>2744.19</v>
      </c>
      <c r="H304" s="77">
        <f t="shared" si="4"/>
        <v>0.6</v>
      </c>
    </row>
    <row r="305" ht="25" customHeight="1" spans="1:8">
      <c r="A305" s="71">
        <v>302</v>
      </c>
      <c r="B305" s="78" t="s">
        <v>285</v>
      </c>
      <c r="C305" s="82" t="s">
        <v>319</v>
      </c>
      <c r="D305" s="74" t="s">
        <v>12</v>
      </c>
      <c r="E305" s="82">
        <v>4</v>
      </c>
      <c r="F305" s="82">
        <v>1760.4</v>
      </c>
      <c r="G305" s="82">
        <v>1056.24</v>
      </c>
      <c r="H305" s="77">
        <f t="shared" si="4"/>
        <v>0.6</v>
      </c>
    </row>
    <row r="306" ht="25" customHeight="1" spans="1:8">
      <c r="A306" s="71">
        <v>303</v>
      </c>
      <c r="B306" s="78" t="s">
        <v>285</v>
      </c>
      <c r="C306" s="82" t="s">
        <v>320</v>
      </c>
      <c r="D306" s="74" t="s">
        <v>12</v>
      </c>
      <c r="E306" s="82">
        <v>1</v>
      </c>
      <c r="F306" s="82">
        <v>440.1</v>
      </c>
      <c r="G306" s="82">
        <v>264.06</v>
      </c>
      <c r="H306" s="77">
        <f t="shared" si="4"/>
        <v>0.6</v>
      </c>
    </row>
    <row r="307" ht="25" customHeight="1" spans="1:8">
      <c r="A307" s="71">
        <v>304</v>
      </c>
      <c r="B307" s="78" t="s">
        <v>285</v>
      </c>
      <c r="C307" s="82" t="s">
        <v>321</v>
      </c>
      <c r="D307" s="74" t="s">
        <v>12</v>
      </c>
      <c r="E307" s="82">
        <v>2</v>
      </c>
      <c r="F307" s="82">
        <v>880.2</v>
      </c>
      <c r="G307" s="82">
        <v>528.12</v>
      </c>
      <c r="H307" s="77">
        <f t="shared" si="4"/>
        <v>0.6</v>
      </c>
    </row>
    <row r="308" ht="25" customHeight="1" spans="1:8">
      <c r="A308" s="71">
        <v>305</v>
      </c>
      <c r="B308" s="78" t="s">
        <v>285</v>
      </c>
      <c r="C308" s="82" t="s">
        <v>322</v>
      </c>
      <c r="D308" s="74" t="s">
        <v>12</v>
      </c>
      <c r="E308" s="82">
        <v>3</v>
      </c>
      <c r="F308" s="82">
        <v>1212.93</v>
      </c>
      <c r="G308" s="82">
        <v>727.76</v>
      </c>
      <c r="H308" s="77">
        <f t="shared" si="4"/>
        <v>0.600001648899772</v>
      </c>
    </row>
    <row r="309" ht="25" customHeight="1" spans="1:8">
      <c r="A309" s="71">
        <v>306</v>
      </c>
      <c r="B309" s="78" t="s">
        <v>285</v>
      </c>
      <c r="C309" s="82" t="s">
        <v>323</v>
      </c>
      <c r="D309" s="74" t="s">
        <v>12</v>
      </c>
      <c r="E309" s="82">
        <v>3</v>
      </c>
      <c r="F309" s="82">
        <v>1320.3</v>
      </c>
      <c r="G309" s="82">
        <v>792.18</v>
      </c>
      <c r="H309" s="77">
        <f t="shared" si="4"/>
        <v>0.6</v>
      </c>
    </row>
    <row r="310" ht="25" customHeight="1" spans="1:8">
      <c r="A310" s="71">
        <v>307</v>
      </c>
      <c r="B310" s="78" t="s">
        <v>285</v>
      </c>
      <c r="C310" s="87" t="s">
        <v>324</v>
      </c>
      <c r="D310" s="74" t="s">
        <v>12</v>
      </c>
      <c r="E310" s="82">
        <v>3</v>
      </c>
      <c r="F310" s="82">
        <v>1320.3</v>
      </c>
      <c r="G310" s="82">
        <v>792.18</v>
      </c>
      <c r="H310" s="77">
        <f t="shared" si="4"/>
        <v>0.6</v>
      </c>
    </row>
    <row r="311" ht="25" customHeight="1" spans="1:8">
      <c r="A311" s="71">
        <v>308</v>
      </c>
      <c r="B311" s="78" t="s">
        <v>285</v>
      </c>
      <c r="C311" s="82" t="s">
        <v>325</v>
      </c>
      <c r="D311" s="74" t="s">
        <v>12</v>
      </c>
      <c r="E311" s="82">
        <v>15</v>
      </c>
      <c r="F311" s="82">
        <v>5984.22</v>
      </c>
      <c r="G311" s="82">
        <v>3590.53</v>
      </c>
      <c r="H311" s="77">
        <f t="shared" si="4"/>
        <v>0.599999665787688</v>
      </c>
    </row>
    <row r="312" ht="25" customHeight="1" spans="1:8">
      <c r="A312" s="71">
        <v>309</v>
      </c>
      <c r="B312" s="78" t="s">
        <v>285</v>
      </c>
      <c r="C312" s="82" t="s">
        <v>326</v>
      </c>
      <c r="D312" s="74" t="s">
        <v>12</v>
      </c>
      <c r="E312" s="82">
        <v>3</v>
      </c>
      <c r="F312" s="82">
        <v>1463.4</v>
      </c>
      <c r="G312" s="82">
        <v>878.04</v>
      </c>
      <c r="H312" s="77">
        <f t="shared" si="4"/>
        <v>0.6</v>
      </c>
    </row>
    <row r="313" ht="25" customHeight="1" spans="1:8">
      <c r="A313" s="71">
        <v>310</v>
      </c>
      <c r="B313" s="78" t="s">
        <v>285</v>
      </c>
      <c r="C313" s="82" t="s">
        <v>327</v>
      </c>
      <c r="D313" s="74" t="s">
        <v>12</v>
      </c>
      <c r="E313" s="82">
        <v>9</v>
      </c>
      <c r="F313" s="82">
        <v>4283.01</v>
      </c>
      <c r="G313" s="82">
        <v>2569.81</v>
      </c>
      <c r="H313" s="77">
        <f t="shared" si="4"/>
        <v>0.600000933922638</v>
      </c>
    </row>
    <row r="314" ht="25" customHeight="1" spans="1:8">
      <c r="A314" s="71">
        <v>311</v>
      </c>
      <c r="B314" s="78" t="s">
        <v>285</v>
      </c>
      <c r="C314" s="87" t="s">
        <v>328</v>
      </c>
      <c r="D314" s="74" t="s">
        <v>12</v>
      </c>
      <c r="E314" s="82">
        <v>8</v>
      </c>
      <c r="F314" s="82">
        <v>3003.81</v>
      </c>
      <c r="G314" s="82">
        <v>1802.29</v>
      </c>
      <c r="H314" s="77">
        <f t="shared" si="4"/>
        <v>0.600001331642148</v>
      </c>
    </row>
    <row r="315" ht="25" customHeight="1" spans="1:8">
      <c r="A315" s="71">
        <v>312</v>
      </c>
      <c r="B315" s="78" t="s">
        <v>285</v>
      </c>
      <c r="C315" s="82" t="s">
        <v>329</v>
      </c>
      <c r="D315" s="74" t="s">
        <v>12</v>
      </c>
      <c r="E315" s="82">
        <v>9</v>
      </c>
      <c r="F315" s="82">
        <v>1897.86</v>
      </c>
      <c r="G315" s="82">
        <v>1138.72</v>
      </c>
      <c r="H315" s="77">
        <f t="shared" si="4"/>
        <v>0.600002107637023</v>
      </c>
    </row>
    <row r="316" ht="25" customHeight="1" spans="1:8">
      <c r="A316" s="71">
        <v>313</v>
      </c>
      <c r="B316" s="78" t="s">
        <v>285</v>
      </c>
      <c r="C316" s="82" t="s">
        <v>330</v>
      </c>
      <c r="D316" s="74" t="s">
        <v>12</v>
      </c>
      <c r="E316" s="82">
        <v>3</v>
      </c>
      <c r="F316" s="82">
        <v>1321.56</v>
      </c>
      <c r="G316" s="82">
        <v>792.94</v>
      </c>
      <c r="H316" s="77">
        <f t="shared" si="4"/>
        <v>0.600003026725991</v>
      </c>
    </row>
    <row r="317" ht="25" customHeight="1" spans="1:8">
      <c r="A317" s="71">
        <v>314</v>
      </c>
      <c r="B317" s="78" t="s">
        <v>285</v>
      </c>
      <c r="C317" s="82" t="s">
        <v>331</v>
      </c>
      <c r="D317" s="74" t="s">
        <v>12</v>
      </c>
      <c r="E317" s="82">
        <v>9</v>
      </c>
      <c r="F317" s="82">
        <v>5031.06</v>
      </c>
      <c r="G317" s="82">
        <v>3018.64</v>
      </c>
      <c r="H317" s="77">
        <f t="shared" si="4"/>
        <v>0.600000795061081</v>
      </c>
    </row>
    <row r="318" ht="25" customHeight="1" spans="1:8">
      <c r="A318" s="71">
        <v>315</v>
      </c>
      <c r="B318" s="78" t="s">
        <v>285</v>
      </c>
      <c r="C318" s="82" t="s">
        <v>332</v>
      </c>
      <c r="D318" s="74" t="s">
        <v>12</v>
      </c>
      <c r="E318" s="82">
        <v>2</v>
      </c>
      <c r="F318" s="82">
        <v>808.62</v>
      </c>
      <c r="G318" s="82">
        <v>485.17</v>
      </c>
      <c r="H318" s="77">
        <f t="shared" si="4"/>
        <v>0.599997526650343</v>
      </c>
    </row>
    <row r="319" ht="25" customHeight="1" spans="1:8">
      <c r="A319" s="71">
        <v>316</v>
      </c>
      <c r="B319" s="78" t="s">
        <v>285</v>
      </c>
      <c r="C319" s="82" t="s">
        <v>333</v>
      </c>
      <c r="D319" s="74" t="s">
        <v>12</v>
      </c>
      <c r="E319" s="82">
        <v>6</v>
      </c>
      <c r="F319" s="82">
        <v>2747.97</v>
      </c>
      <c r="G319" s="82">
        <v>1648.78</v>
      </c>
      <c r="H319" s="77">
        <f t="shared" si="4"/>
        <v>0.599999272190017</v>
      </c>
    </row>
    <row r="320" ht="25" customHeight="1" spans="1:8">
      <c r="A320" s="71">
        <v>317</v>
      </c>
      <c r="B320" s="78" t="s">
        <v>285</v>
      </c>
      <c r="C320" s="82" t="s">
        <v>334</v>
      </c>
      <c r="D320" s="74" t="s">
        <v>12</v>
      </c>
      <c r="E320" s="82">
        <v>5</v>
      </c>
      <c r="F320" s="82">
        <v>992.88</v>
      </c>
      <c r="G320" s="82">
        <v>595.73</v>
      </c>
      <c r="H320" s="77">
        <f t="shared" si="4"/>
        <v>0.600002014342116</v>
      </c>
    </row>
    <row r="321" ht="25" customHeight="1" spans="1:8">
      <c r="A321" s="71">
        <v>318</v>
      </c>
      <c r="B321" s="78" t="s">
        <v>285</v>
      </c>
      <c r="C321" s="82" t="s">
        <v>335</v>
      </c>
      <c r="D321" s="74" t="s">
        <v>12</v>
      </c>
      <c r="E321" s="82">
        <v>4</v>
      </c>
      <c r="F321" s="82">
        <v>1044.6</v>
      </c>
      <c r="G321" s="82">
        <v>626.76</v>
      </c>
      <c r="H321" s="77">
        <f t="shared" si="4"/>
        <v>0.6</v>
      </c>
    </row>
    <row r="322" ht="25" customHeight="1" spans="1:8">
      <c r="A322" s="71">
        <v>319</v>
      </c>
      <c r="B322" s="78" t="s">
        <v>285</v>
      </c>
      <c r="C322" s="82" t="s">
        <v>336</v>
      </c>
      <c r="D322" s="74" t="s">
        <v>12</v>
      </c>
      <c r="E322" s="82">
        <v>8</v>
      </c>
      <c r="F322" s="82">
        <v>4666.08</v>
      </c>
      <c r="G322" s="82">
        <v>2799.65</v>
      </c>
      <c r="H322" s="77">
        <f t="shared" si="4"/>
        <v>0.600000428625313</v>
      </c>
    </row>
    <row r="323" ht="25" customHeight="1" spans="1:8">
      <c r="A323" s="71">
        <v>320</v>
      </c>
      <c r="B323" s="78" t="s">
        <v>285</v>
      </c>
      <c r="C323" s="82" t="s">
        <v>337</v>
      </c>
      <c r="D323" s="74" t="s">
        <v>12</v>
      </c>
      <c r="E323" s="82">
        <v>15</v>
      </c>
      <c r="F323" s="82">
        <v>6150.78</v>
      </c>
      <c r="G323" s="82">
        <v>3690.47</v>
      </c>
      <c r="H323" s="77">
        <f t="shared" si="4"/>
        <v>0.600000325162012</v>
      </c>
    </row>
    <row r="324" ht="25" customHeight="1" spans="1:8">
      <c r="A324" s="71">
        <v>321</v>
      </c>
      <c r="B324" s="78" t="s">
        <v>285</v>
      </c>
      <c r="C324" s="82" t="s">
        <v>338</v>
      </c>
      <c r="D324" s="74" t="s">
        <v>12</v>
      </c>
      <c r="E324" s="82">
        <v>8</v>
      </c>
      <c r="F324" s="82">
        <v>5346.09</v>
      </c>
      <c r="G324" s="82">
        <v>3207.65</v>
      </c>
      <c r="H324" s="77">
        <f t="shared" si="4"/>
        <v>0.599999251789626</v>
      </c>
    </row>
    <row r="325" ht="25" customHeight="1" spans="1:8">
      <c r="A325" s="71">
        <v>322</v>
      </c>
      <c r="B325" s="78" t="s">
        <v>285</v>
      </c>
      <c r="C325" s="82" t="s">
        <v>339</v>
      </c>
      <c r="D325" s="74" t="s">
        <v>12</v>
      </c>
      <c r="E325" s="82">
        <v>4</v>
      </c>
      <c r="F325" s="82">
        <v>1760.4</v>
      </c>
      <c r="G325" s="82">
        <v>1056.24</v>
      </c>
      <c r="H325" s="77">
        <f t="shared" si="4"/>
        <v>0.6</v>
      </c>
    </row>
    <row r="326" ht="25" customHeight="1" spans="1:8">
      <c r="A326" s="71">
        <v>323</v>
      </c>
      <c r="B326" s="78" t="s">
        <v>285</v>
      </c>
      <c r="C326" s="82" t="s">
        <v>340</v>
      </c>
      <c r="D326" s="74" t="s">
        <v>12</v>
      </c>
      <c r="E326" s="82">
        <v>4</v>
      </c>
      <c r="F326" s="82">
        <v>1538.58</v>
      </c>
      <c r="G326" s="82">
        <v>923.15</v>
      </c>
      <c r="H326" s="77">
        <f t="shared" si="4"/>
        <v>0.600001299899908</v>
      </c>
    </row>
    <row r="327" ht="25" customHeight="1" spans="1:8">
      <c r="A327" s="71">
        <v>324</v>
      </c>
      <c r="B327" s="78" t="s">
        <v>285</v>
      </c>
      <c r="C327" s="82" t="s">
        <v>341</v>
      </c>
      <c r="D327" s="74" t="s">
        <v>12</v>
      </c>
      <c r="E327" s="82">
        <v>23</v>
      </c>
      <c r="F327" s="82">
        <v>10981.26</v>
      </c>
      <c r="G327" s="82">
        <v>6588.76</v>
      </c>
      <c r="H327" s="77">
        <f t="shared" si="4"/>
        <v>0.600000364256925</v>
      </c>
    </row>
    <row r="328" ht="25" customHeight="1" spans="1:8">
      <c r="A328" s="71">
        <v>325</v>
      </c>
      <c r="B328" s="78" t="s">
        <v>285</v>
      </c>
      <c r="C328" s="82" t="s">
        <v>342</v>
      </c>
      <c r="D328" s="74" t="s">
        <v>12</v>
      </c>
      <c r="E328" s="82">
        <v>16</v>
      </c>
      <c r="F328" s="82">
        <v>7073.37</v>
      </c>
      <c r="G328" s="82">
        <v>4244.02</v>
      </c>
      <c r="H328" s="77">
        <f t="shared" si="4"/>
        <v>0.599999717249345</v>
      </c>
    </row>
    <row r="329" ht="25" customHeight="1" spans="1:8">
      <c r="A329" s="71">
        <v>326</v>
      </c>
      <c r="B329" s="88" t="s">
        <v>343</v>
      </c>
      <c r="C329" s="83" t="s">
        <v>344</v>
      </c>
      <c r="D329" s="74" t="s">
        <v>12</v>
      </c>
      <c r="E329" s="82">
        <v>34</v>
      </c>
      <c r="F329" s="83">
        <v>13230.9</v>
      </c>
      <c r="G329" s="83">
        <v>7938.54</v>
      </c>
      <c r="H329" s="77">
        <f t="shared" ref="H329:H366" si="5">G329/F329</f>
        <v>0.6</v>
      </c>
    </row>
    <row r="330" ht="25" customHeight="1" spans="1:8">
      <c r="A330" s="71">
        <v>327</v>
      </c>
      <c r="B330" s="88" t="s">
        <v>343</v>
      </c>
      <c r="C330" s="82" t="s">
        <v>345</v>
      </c>
      <c r="D330" s="74" t="s">
        <v>12</v>
      </c>
      <c r="E330" s="82">
        <v>4</v>
      </c>
      <c r="F330" s="82">
        <v>1216.88</v>
      </c>
      <c r="G330" s="82">
        <v>730.13</v>
      </c>
      <c r="H330" s="77">
        <f t="shared" si="5"/>
        <v>0.600001643547433</v>
      </c>
    </row>
    <row r="331" ht="25" customHeight="1" spans="1:8">
      <c r="A331" s="71">
        <v>328</v>
      </c>
      <c r="B331" s="88" t="s">
        <v>343</v>
      </c>
      <c r="C331" s="82" t="s">
        <v>346</v>
      </c>
      <c r="D331" s="74" t="s">
        <v>12</v>
      </c>
      <c r="E331" s="82">
        <v>12</v>
      </c>
      <c r="F331" s="82">
        <v>6133.74</v>
      </c>
      <c r="G331" s="82">
        <v>3680.24</v>
      </c>
      <c r="H331" s="77">
        <f t="shared" si="5"/>
        <v>0.599999347869326</v>
      </c>
    </row>
    <row r="332" ht="25" customHeight="1" spans="1:8">
      <c r="A332" s="71">
        <v>329</v>
      </c>
      <c r="B332" s="88" t="s">
        <v>343</v>
      </c>
      <c r="C332" s="82" t="s">
        <v>347</v>
      </c>
      <c r="D332" s="74" t="s">
        <v>12</v>
      </c>
      <c r="E332" s="82">
        <v>11</v>
      </c>
      <c r="F332" s="82">
        <v>4066.5</v>
      </c>
      <c r="G332" s="82">
        <v>2439.9</v>
      </c>
      <c r="H332" s="77">
        <f t="shared" si="5"/>
        <v>0.6</v>
      </c>
    </row>
    <row r="333" ht="25" customHeight="1" spans="1:8">
      <c r="A333" s="71">
        <v>330</v>
      </c>
      <c r="B333" s="88" t="s">
        <v>343</v>
      </c>
      <c r="C333" s="82" t="s">
        <v>348</v>
      </c>
      <c r="D333" s="74" t="s">
        <v>12</v>
      </c>
      <c r="E333" s="82">
        <v>8</v>
      </c>
      <c r="F333" s="82">
        <v>4129.23</v>
      </c>
      <c r="G333" s="82">
        <v>2477.54</v>
      </c>
      <c r="H333" s="77">
        <f t="shared" si="5"/>
        <v>0.600000484351804</v>
      </c>
    </row>
    <row r="334" ht="25" customHeight="1" spans="1:8">
      <c r="A334" s="71">
        <v>331</v>
      </c>
      <c r="B334" s="88" t="s">
        <v>343</v>
      </c>
      <c r="C334" s="82" t="s">
        <v>349</v>
      </c>
      <c r="D334" s="74" t="s">
        <v>12</v>
      </c>
      <c r="E334" s="82">
        <v>15</v>
      </c>
      <c r="F334" s="82">
        <v>6443.95</v>
      </c>
      <c r="G334" s="82">
        <v>3866.37</v>
      </c>
      <c r="H334" s="77">
        <f t="shared" si="5"/>
        <v>0.6</v>
      </c>
    </row>
    <row r="335" ht="25" customHeight="1" spans="1:8">
      <c r="A335" s="71">
        <v>332</v>
      </c>
      <c r="B335" s="88" t="s">
        <v>343</v>
      </c>
      <c r="C335" s="82" t="s">
        <v>350</v>
      </c>
      <c r="D335" s="74" t="s">
        <v>12</v>
      </c>
      <c r="E335" s="82">
        <v>4</v>
      </c>
      <c r="F335" s="82">
        <v>1696.29</v>
      </c>
      <c r="G335" s="82">
        <v>1017.77</v>
      </c>
      <c r="H335" s="77">
        <f t="shared" si="5"/>
        <v>0.599997641912645</v>
      </c>
    </row>
    <row r="336" ht="25" customHeight="1" spans="1:8">
      <c r="A336" s="71">
        <v>333</v>
      </c>
      <c r="B336" s="88" t="s">
        <v>343</v>
      </c>
      <c r="C336" s="82" t="s">
        <v>351</v>
      </c>
      <c r="D336" s="74" t="s">
        <v>12</v>
      </c>
      <c r="E336" s="82">
        <v>3</v>
      </c>
      <c r="F336" s="82">
        <v>2907.6</v>
      </c>
      <c r="G336" s="82">
        <v>1744.56</v>
      </c>
      <c r="H336" s="77">
        <f t="shared" si="5"/>
        <v>0.6</v>
      </c>
    </row>
    <row r="337" ht="25" customHeight="1" spans="1:8">
      <c r="A337" s="71">
        <v>334</v>
      </c>
      <c r="B337" s="88" t="s">
        <v>343</v>
      </c>
      <c r="C337" s="82" t="s">
        <v>352</v>
      </c>
      <c r="D337" s="74" t="s">
        <v>12</v>
      </c>
      <c r="E337" s="82">
        <v>16</v>
      </c>
      <c r="F337" s="82">
        <v>7456.02</v>
      </c>
      <c r="G337" s="82">
        <v>4473.61</v>
      </c>
      <c r="H337" s="77">
        <f t="shared" si="5"/>
        <v>0.599999731760376</v>
      </c>
    </row>
    <row r="338" ht="25" customHeight="1" spans="1:8">
      <c r="A338" s="71">
        <v>335</v>
      </c>
      <c r="B338" s="88" t="s">
        <v>343</v>
      </c>
      <c r="C338" s="82" t="s">
        <v>353</v>
      </c>
      <c r="D338" s="74" t="s">
        <v>12</v>
      </c>
      <c r="E338" s="82">
        <v>6</v>
      </c>
      <c r="F338" s="82">
        <v>2547.33</v>
      </c>
      <c r="G338" s="82">
        <v>1528.4</v>
      </c>
      <c r="H338" s="77">
        <f t="shared" si="5"/>
        <v>0.600000785135809</v>
      </c>
    </row>
    <row r="339" ht="25" customHeight="1" spans="1:8">
      <c r="A339" s="71">
        <v>336</v>
      </c>
      <c r="B339" s="88" t="s">
        <v>343</v>
      </c>
      <c r="C339" s="82" t="s">
        <v>354</v>
      </c>
      <c r="D339" s="74" t="s">
        <v>12</v>
      </c>
      <c r="E339" s="82">
        <v>30</v>
      </c>
      <c r="F339" s="82">
        <v>10970.38</v>
      </c>
      <c r="G339" s="82">
        <v>6582.23</v>
      </c>
      <c r="H339" s="77">
        <f t="shared" si="5"/>
        <v>0.60000018230909</v>
      </c>
    </row>
    <row r="340" ht="25" customHeight="1" spans="1:8">
      <c r="A340" s="71">
        <v>337</v>
      </c>
      <c r="B340" s="88" t="s">
        <v>343</v>
      </c>
      <c r="C340" s="82" t="s">
        <v>355</v>
      </c>
      <c r="D340" s="74" t="s">
        <v>12</v>
      </c>
      <c r="E340" s="82">
        <v>1</v>
      </c>
      <c r="F340" s="82">
        <v>261.15</v>
      </c>
      <c r="G340" s="82">
        <v>156.69</v>
      </c>
      <c r="H340" s="77">
        <f t="shared" si="5"/>
        <v>0.6</v>
      </c>
    </row>
    <row r="341" ht="25" customHeight="1" spans="1:8">
      <c r="A341" s="71">
        <v>338</v>
      </c>
      <c r="B341" s="88" t="s">
        <v>343</v>
      </c>
      <c r="C341" s="82" t="s">
        <v>356</v>
      </c>
      <c r="D341" s="74" t="s">
        <v>12</v>
      </c>
      <c r="E341" s="82">
        <v>12</v>
      </c>
      <c r="F341" s="82">
        <v>4688.49</v>
      </c>
      <c r="G341" s="82">
        <v>2813.09</v>
      </c>
      <c r="H341" s="77">
        <f t="shared" si="5"/>
        <v>0.599999146846853</v>
      </c>
    </row>
    <row r="342" ht="25" customHeight="1" spans="1:8">
      <c r="A342" s="71">
        <v>339</v>
      </c>
      <c r="B342" s="88" t="s">
        <v>343</v>
      </c>
      <c r="C342" s="82" t="s">
        <v>357</v>
      </c>
      <c r="D342" s="74" t="s">
        <v>12</v>
      </c>
      <c r="E342" s="82">
        <v>3</v>
      </c>
      <c r="F342" s="82">
        <v>1299.06</v>
      </c>
      <c r="G342" s="82">
        <v>779.44</v>
      </c>
      <c r="H342" s="77">
        <f t="shared" si="5"/>
        <v>0.600003079149539</v>
      </c>
    </row>
    <row r="343" ht="25" customHeight="1" spans="1:8">
      <c r="A343" s="71">
        <v>340</v>
      </c>
      <c r="B343" s="88" t="s">
        <v>343</v>
      </c>
      <c r="C343" s="82" t="s">
        <v>358</v>
      </c>
      <c r="D343" s="74" t="s">
        <v>12</v>
      </c>
      <c r="E343" s="82">
        <v>45</v>
      </c>
      <c r="F343" s="82">
        <v>17839.98</v>
      </c>
      <c r="G343" s="82">
        <v>10703.99</v>
      </c>
      <c r="H343" s="77">
        <f t="shared" si="5"/>
        <v>0.600000112107749</v>
      </c>
    </row>
    <row r="344" ht="25" customHeight="1" spans="1:8">
      <c r="A344" s="71">
        <v>341</v>
      </c>
      <c r="B344" s="88" t="s">
        <v>343</v>
      </c>
      <c r="C344" s="82" t="s">
        <v>359</v>
      </c>
      <c r="D344" s="74" t="s">
        <v>12</v>
      </c>
      <c r="E344" s="82">
        <v>44</v>
      </c>
      <c r="F344" s="82">
        <v>14134.92</v>
      </c>
      <c r="G344" s="82">
        <v>8480.95</v>
      </c>
      <c r="H344" s="77">
        <f t="shared" si="5"/>
        <v>0.599999858506451</v>
      </c>
    </row>
    <row r="345" ht="25" customHeight="1" spans="1:8">
      <c r="A345" s="71">
        <v>342</v>
      </c>
      <c r="B345" s="88" t="s">
        <v>343</v>
      </c>
      <c r="C345" s="82" t="s">
        <v>360</v>
      </c>
      <c r="D345" s="74" t="s">
        <v>12</v>
      </c>
      <c r="E345" s="82">
        <v>28</v>
      </c>
      <c r="F345" s="82">
        <v>12873</v>
      </c>
      <c r="G345" s="82">
        <v>7723.8</v>
      </c>
      <c r="H345" s="77">
        <f t="shared" si="5"/>
        <v>0.6</v>
      </c>
    </row>
    <row r="346" ht="25" customHeight="1" spans="1:8">
      <c r="A346" s="71">
        <v>343</v>
      </c>
      <c r="B346" s="88" t="s">
        <v>343</v>
      </c>
      <c r="C346" s="82" t="s">
        <v>361</v>
      </c>
      <c r="D346" s="74" t="s">
        <v>12</v>
      </c>
      <c r="E346" s="82">
        <v>23</v>
      </c>
      <c r="F346" s="82">
        <v>10552.83</v>
      </c>
      <c r="G346" s="82">
        <v>6331.7</v>
      </c>
      <c r="H346" s="77">
        <f t="shared" si="5"/>
        <v>0.600000189522621</v>
      </c>
    </row>
    <row r="347" ht="25" customHeight="1" spans="1:8">
      <c r="A347" s="71">
        <v>344</v>
      </c>
      <c r="B347" s="88" t="s">
        <v>343</v>
      </c>
      <c r="C347" s="82" t="s">
        <v>362</v>
      </c>
      <c r="D347" s="74" t="s">
        <v>12</v>
      </c>
      <c r="E347" s="82">
        <v>25</v>
      </c>
      <c r="F347" s="82">
        <v>12026.73</v>
      </c>
      <c r="G347" s="82">
        <v>7216.04</v>
      </c>
      <c r="H347" s="77">
        <f t="shared" si="5"/>
        <v>0.600000166296242</v>
      </c>
    </row>
    <row r="348" ht="25" customHeight="1" spans="1:8">
      <c r="A348" s="71">
        <v>345</v>
      </c>
      <c r="B348" s="88" t="s">
        <v>343</v>
      </c>
      <c r="C348" s="82" t="s">
        <v>363</v>
      </c>
      <c r="D348" s="74" t="s">
        <v>12</v>
      </c>
      <c r="E348" s="82">
        <v>31</v>
      </c>
      <c r="F348" s="82">
        <v>12977.46</v>
      </c>
      <c r="G348" s="82">
        <v>7786.48</v>
      </c>
      <c r="H348" s="77">
        <f t="shared" si="5"/>
        <v>0.600000308226725</v>
      </c>
    </row>
    <row r="349" ht="25" customHeight="1" spans="1:8">
      <c r="A349" s="71">
        <v>346</v>
      </c>
      <c r="B349" s="88" t="s">
        <v>343</v>
      </c>
      <c r="C349" s="82" t="s">
        <v>364</v>
      </c>
      <c r="D349" s="74" t="s">
        <v>12</v>
      </c>
      <c r="E349" s="82">
        <v>21</v>
      </c>
      <c r="F349" s="82">
        <v>9555.93</v>
      </c>
      <c r="G349" s="82">
        <v>5733.56</v>
      </c>
      <c r="H349" s="77">
        <f t="shared" si="5"/>
        <v>0.600000209294124</v>
      </c>
    </row>
    <row r="350" ht="25" customHeight="1" spans="1:8">
      <c r="A350" s="71">
        <v>347</v>
      </c>
      <c r="B350" s="88" t="s">
        <v>343</v>
      </c>
      <c r="C350" s="82" t="s">
        <v>365</v>
      </c>
      <c r="D350" s="74" t="s">
        <v>12</v>
      </c>
      <c r="E350" s="82">
        <v>21</v>
      </c>
      <c r="F350" s="82">
        <v>11307.93</v>
      </c>
      <c r="G350" s="82">
        <v>6784.76</v>
      </c>
      <c r="H350" s="77">
        <f t="shared" si="5"/>
        <v>0.60000017686703</v>
      </c>
    </row>
    <row r="351" ht="25" customHeight="1" spans="1:8">
      <c r="A351" s="71">
        <v>348</v>
      </c>
      <c r="B351" s="88" t="s">
        <v>343</v>
      </c>
      <c r="C351" s="82" t="s">
        <v>366</v>
      </c>
      <c r="D351" s="74" t="s">
        <v>12</v>
      </c>
      <c r="E351" s="82">
        <v>24</v>
      </c>
      <c r="F351" s="82">
        <v>9138.85</v>
      </c>
      <c r="G351" s="82">
        <v>5483.31</v>
      </c>
      <c r="H351" s="77">
        <f t="shared" si="5"/>
        <v>0.6</v>
      </c>
    </row>
    <row r="352" ht="25" customHeight="1" spans="1:8">
      <c r="A352" s="71">
        <v>349</v>
      </c>
      <c r="B352" s="88" t="s">
        <v>343</v>
      </c>
      <c r="C352" s="82" t="s">
        <v>367</v>
      </c>
      <c r="D352" s="74" t="s">
        <v>12</v>
      </c>
      <c r="E352" s="82">
        <v>19</v>
      </c>
      <c r="F352" s="82">
        <v>8548.65</v>
      </c>
      <c r="G352" s="82">
        <v>5129.19</v>
      </c>
      <c r="H352" s="77">
        <f t="shared" si="5"/>
        <v>0.6</v>
      </c>
    </row>
    <row r="353" ht="25" customHeight="1" spans="1:8">
      <c r="A353" s="71">
        <v>350</v>
      </c>
      <c r="B353" s="88" t="s">
        <v>343</v>
      </c>
      <c r="C353" s="75" t="s">
        <v>368</v>
      </c>
      <c r="D353" s="74" t="s">
        <v>12</v>
      </c>
      <c r="E353" s="82">
        <v>17</v>
      </c>
      <c r="F353" s="82">
        <v>7999.5</v>
      </c>
      <c r="G353" s="82">
        <v>4799.7</v>
      </c>
      <c r="H353" s="77">
        <f t="shared" si="5"/>
        <v>0.6</v>
      </c>
    </row>
    <row r="354" ht="25" customHeight="1" spans="1:8">
      <c r="A354" s="71">
        <v>351</v>
      </c>
      <c r="B354" s="88" t="s">
        <v>343</v>
      </c>
      <c r="C354" s="82" t="s">
        <v>369</v>
      </c>
      <c r="D354" s="74" t="s">
        <v>12</v>
      </c>
      <c r="E354" s="82">
        <v>18</v>
      </c>
      <c r="F354" s="82">
        <v>8457.99</v>
      </c>
      <c r="G354" s="82">
        <v>5074.79</v>
      </c>
      <c r="H354" s="77">
        <f t="shared" si="5"/>
        <v>0.5999995270744</v>
      </c>
    </row>
    <row r="355" ht="25" customHeight="1" spans="1:8">
      <c r="A355" s="71">
        <v>352</v>
      </c>
      <c r="B355" s="88" t="s">
        <v>343</v>
      </c>
      <c r="C355" s="82" t="s">
        <v>370</v>
      </c>
      <c r="D355" s="74" t="s">
        <v>12</v>
      </c>
      <c r="E355" s="82">
        <v>16</v>
      </c>
      <c r="F355" s="82">
        <v>7145.43</v>
      </c>
      <c r="G355" s="82">
        <v>4287.26</v>
      </c>
      <c r="H355" s="77">
        <f t="shared" si="5"/>
        <v>0.60000027989918</v>
      </c>
    </row>
    <row r="356" ht="25" customHeight="1" spans="1:8">
      <c r="A356" s="71">
        <v>353</v>
      </c>
      <c r="B356" s="88" t="s">
        <v>343</v>
      </c>
      <c r="C356" s="82" t="s">
        <v>371</v>
      </c>
      <c r="D356" s="74" t="s">
        <v>12</v>
      </c>
      <c r="E356" s="82">
        <v>20</v>
      </c>
      <c r="F356" s="82">
        <v>9430.5</v>
      </c>
      <c r="G356" s="82">
        <v>5658.3</v>
      </c>
      <c r="H356" s="77">
        <f t="shared" si="5"/>
        <v>0.6</v>
      </c>
    </row>
    <row r="357" ht="25" customHeight="1" spans="1:8">
      <c r="A357" s="71">
        <v>354</v>
      </c>
      <c r="B357" s="88" t="s">
        <v>343</v>
      </c>
      <c r="C357" s="82" t="s">
        <v>372</v>
      </c>
      <c r="D357" s="74" t="s">
        <v>12</v>
      </c>
      <c r="E357" s="82">
        <v>21</v>
      </c>
      <c r="F357" s="82">
        <v>10008.24</v>
      </c>
      <c r="G357" s="82">
        <v>6004.94</v>
      </c>
      <c r="H357" s="77">
        <f t="shared" si="5"/>
        <v>0.599999600329329</v>
      </c>
    </row>
    <row r="358" ht="25" customHeight="1" spans="1:8">
      <c r="A358" s="71">
        <v>355</v>
      </c>
      <c r="B358" s="88" t="s">
        <v>343</v>
      </c>
      <c r="C358" s="82" t="s">
        <v>373</v>
      </c>
      <c r="D358" s="74" t="s">
        <v>12</v>
      </c>
      <c r="E358" s="82">
        <v>12</v>
      </c>
      <c r="F358" s="82">
        <v>6377.89</v>
      </c>
      <c r="G358" s="82">
        <v>3826.73</v>
      </c>
      <c r="H358" s="77">
        <f t="shared" si="5"/>
        <v>0.599999372833335</v>
      </c>
    </row>
    <row r="359" ht="25" customHeight="1" spans="1:8">
      <c r="A359" s="71">
        <v>356</v>
      </c>
      <c r="B359" s="88" t="s">
        <v>343</v>
      </c>
      <c r="C359" s="82" t="s">
        <v>374</v>
      </c>
      <c r="D359" s="74" t="s">
        <v>12</v>
      </c>
      <c r="E359" s="82">
        <v>16</v>
      </c>
      <c r="F359" s="82">
        <v>6755.28</v>
      </c>
      <c r="G359" s="82">
        <v>4053.17</v>
      </c>
      <c r="H359" s="77">
        <f t="shared" si="5"/>
        <v>0.600000296064708</v>
      </c>
    </row>
    <row r="360" ht="25" customHeight="1" spans="1:8">
      <c r="A360" s="71">
        <v>357</v>
      </c>
      <c r="B360" s="88" t="s">
        <v>343</v>
      </c>
      <c r="C360" s="82" t="s">
        <v>375</v>
      </c>
      <c r="D360" s="74" t="s">
        <v>12</v>
      </c>
      <c r="E360" s="82">
        <v>12</v>
      </c>
      <c r="F360" s="82">
        <v>5908.59</v>
      </c>
      <c r="G360" s="82">
        <v>3545.15</v>
      </c>
      <c r="H360" s="77">
        <f t="shared" si="5"/>
        <v>0.599999323019536</v>
      </c>
    </row>
    <row r="361" ht="25" customHeight="1" spans="1:8">
      <c r="A361" s="71">
        <v>358</v>
      </c>
      <c r="B361" s="88" t="s">
        <v>343</v>
      </c>
      <c r="C361" s="82" t="s">
        <v>376</v>
      </c>
      <c r="D361" s="74" t="s">
        <v>12</v>
      </c>
      <c r="E361" s="82">
        <v>26</v>
      </c>
      <c r="F361" s="82">
        <v>15387.68</v>
      </c>
      <c r="G361" s="82">
        <v>9232.61</v>
      </c>
      <c r="H361" s="77">
        <f t="shared" si="5"/>
        <v>0.600000129974109</v>
      </c>
    </row>
    <row r="362" ht="25" customHeight="1" spans="1:8">
      <c r="A362" s="71">
        <v>359</v>
      </c>
      <c r="B362" s="88" t="s">
        <v>343</v>
      </c>
      <c r="C362" s="82" t="s">
        <v>377</v>
      </c>
      <c r="D362" s="74" t="s">
        <v>12</v>
      </c>
      <c r="E362" s="82">
        <v>19</v>
      </c>
      <c r="F362" s="82">
        <v>7235.76</v>
      </c>
      <c r="G362" s="82">
        <v>4341.46</v>
      </c>
      <c r="H362" s="77">
        <f t="shared" si="5"/>
        <v>0.600000552809933</v>
      </c>
    </row>
    <row r="363" ht="25" customHeight="1" spans="1:8">
      <c r="A363" s="71">
        <v>360</v>
      </c>
      <c r="B363" s="88" t="s">
        <v>343</v>
      </c>
      <c r="C363" s="87" t="s">
        <v>378</v>
      </c>
      <c r="D363" s="74" t="s">
        <v>12</v>
      </c>
      <c r="E363" s="82">
        <v>15</v>
      </c>
      <c r="F363" s="82">
        <v>6505.4</v>
      </c>
      <c r="G363" s="82">
        <v>3903.24</v>
      </c>
      <c r="H363" s="77">
        <f t="shared" si="5"/>
        <v>0.6</v>
      </c>
    </row>
    <row r="364" ht="25" customHeight="1" spans="1:8">
      <c r="A364" s="71">
        <v>361</v>
      </c>
      <c r="B364" s="88" t="s">
        <v>343</v>
      </c>
      <c r="C364" s="82" t="s">
        <v>379</v>
      </c>
      <c r="D364" s="74" t="s">
        <v>12</v>
      </c>
      <c r="E364" s="82">
        <v>13</v>
      </c>
      <c r="F364" s="82">
        <v>6114.05</v>
      </c>
      <c r="G364" s="82">
        <v>3668.43</v>
      </c>
      <c r="H364" s="77">
        <f t="shared" si="5"/>
        <v>0.6</v>
      </c>
    </row>
    <row r="365" ht="25" customHeight="1" spans="1:8">
      <c r="A365" s="71">
        <v>362</v>
      </c>
      <c r="B365" s="88" t="s">
        <v>343</v>
      </c>
      <c r="C365" s="87" t="s">
        <v>380</v>
      </c>
      <c r="D365" s="74" t="s">
        <v>12</v>
      </c>
      <c r="E365" s="82">
        <v>10</v>
      </c>
      <c r="F365" s="82">
        <v>5019.13</v>
      </c>
      <c r="G365" s="82">
        <v>3011.48</v>
      </c>
      <c r="H365" s="77">
        <f t="shared" si="5"/>
        <v>0.600000398475433</v>
      </c>
    </row>
    <row r="366" ht="25" customHeight="1" spans="1:8">
      <c r="A366" s="71">
        <v>363</v>
      </c>
      <c r="B366" s="88" t="s">
        <v>343</v>
      </c>
      <c r="C366" s="82" t="s">
        <v>381</v>
      </c>
      <c r="D366" s="74" t="s">
        <v>12</v>
      </c>
      <c r="E366" s="82">
        <v>10</v>
      </c>
      <c r="F366" s="82">
        <v>5099.91</v>
      </c>
      <c r="G366" s="82">
        <v>3059.95</v>
      </c>
      <c r="H366" s="77">
        <f t="shared" si="5"/>
        <v>0.600000784327567</v>
      </c>
    </row>
    <row r="367" ht="25" customHeight="1" spans="1:8">
      <c r="A367" s="71">
        <v>364</v>
      </c>
      <c r="B367" s="88" t="s">
        <v>343</v>
      </c>
      <c r="C367" s="82" t="s">
        <v>382</v>
      </c>
      <c r="D367" s="74" t="s">
        <v>12</v>
      </c>
      <c r="E367" s="82">
        <v>9</v>
      </c>
      <c r="F367" s="82">
        <v>3865.32</v>
      </c>
      <c r="G367" s="82">
        <v>2319.19</v>
      </c>
      <c r="H367" s="77">
        <f t="shared" ref="H367:H393" si="6">G367/F367</f>
        <v>0.599999482578415</v>
      </c>
    </row>
    <row r="368" ht="25" customHeight="1" spans="1:8">
      <c r="A368" s="71">
        <v>365</v>
      </c>
      <c r="B368" s="88" t="s">
        <v>343</v>
      </c>
      <c r="C368" s="82" t="s">
        <v>383</v>
      </c>
      <c r="D368" s="74" t="s">
        <v>12</v>
      </c>
      <c r="E368" s="82">
        <v>10</v>
      </c>
      <c r="F368" s="82">
        <v>4432.38</v>
      </c>
      <c r="G368" s="82">
        <v>2659.43</v>
      </c>
      <c r="H368" s="77">
        <f t="shared" si="6"/>
        <v>0.60000045122485</v>
      </c>
    </row>
    <row r="369" ht="25" customHeight="1" spans="1:8">
      <c r="A369" s="71">
        <v>366</v>
      </c>
      <c r="B369" s="88" t="s">
        <v>343</v>
      </c>
      <c r="C369" s="82" t="s">
        <v>384</v>
      </c>
      <c r="D369" s="74" t="s">
        <v>12</v>
      </c>
      <c r="E369" s="82">
        <v>13</v>
      </c>
      <c r="F369" s="82">
        <v>4520.76</v>
      </c>
      <c r="G369" s="82">
        <v>2712.46</v>
      </c>
      <c r="H369" s="77">
        <f t="shared" si="6"/>
        <v>0.600000884806979</v>
      </c>
    </row>
    <row r="370" ht="25" customHeight="1" spans="1:8">
      <c r="A370" s="71">
        <v>367</v>
      </c>
      <c r="B370" s="88" t="s">
        <v>343</v>
      </c>
      <c r="C370" s="82" t="s">
        <v>385</v>
      </c>
      <c r="D370" s="74" t="s">
        <v>12</v>
      </c>
      <c r="E370" s="82">
        <v>5</v>
      </c>
      <c r="F370" s="82">
        <v>2220.12</v>
      </c>
      <c r="G370" s="82">
        <v>1332.07</v>
      </c>
      <c r="H370" s="77">
        <f t="shared" si="6"/>
        <v>0.599999099147794</v>
      </c>
    </row>
    <row r="371" ht="25" customHeight="1" spans="1:8">
      <c r="A371" s="71">
        <v>368</v>
      </c>
      <c r="B371" s="88" t="s">
        <v>343</v>
      </c>
      <c r="C371" s="82" t="s">
        <v>386</v>
      </c>
      <c r="D371" s="74" t="s">
        <v>12</v>
      </c>
      <c r="E371" s="82">
        <v>5</v>
      </c>
      <c r="F371" s="82">
        <v>2333.04</v>
      </c>
      <c r="G371" s="82">
        <v>1399.82</v>
      </c>
      <c r="H371" s="77">
        <f t="shared" si="6"/>
        <v>0.599998285498748</v>
      </c>
    </row>
    <row r="372" ht="25" customHeight="1" spans="1:8">
      <c r="A372" s="71">
        <v>369</v>
      </c>
      <c r="B372" s="88" t="s">
        <v>343</v>
      </c>
      <c r="C372" s="82" t="s">
        <v>387</v>
      </c>
      <c r="D372" s="74" t="s">
        <v>12</v>
      </c>
      <c r="E372" s="82">
        <v>6</v>
      </c>
      <c r="F372" s="82">
        <v>2650.44</v>
      </c>
      <c r="G372" s="82">
        <v>1590.26</v>
      </c>
      <c r="H372" s="77">
        <f t="shared" si="6"/>
        <v>0.599998490816619</v>
      </c>
    </row>
    <row r="373" ht="25" customHeight="1" spans="1:8">
      <c r="A373" s="71">
        <v>370</v>
      </c>
      <c r="B373" s="88" t="s">
        <v>343</v>
      </c>
      <c r="C373" s="82" t="s">
        <v>388</v>
      </c>
      <c r="D373" s="74" t="s">
        <v>12</v>
      </c>
      <c r="E373" s="82">
        <v>9</v>
      </c>
      <c r="F373" s="82">
        <v>3468.66</v>
      </c>
      <c r="G373" s="82">
        <v>2081.2</v>
      </c>
      <c r="H373" s="77">
        <f t="shared" si="6"/>
        <v>0.600001153183074</v>
      </c>
    </row>
    <row r="374" ht="25" customHeight="1" spans="1:8">
      <c r="A374" s="71">
        <v>371</v>
      </c>
      <c r="B374" s="88" t="s">
        <v>343</v>
      </c>
      <c r="C374" s="82" t="s">
        <v>389</v>
      </c>
      <c r="D374" s="74" t="s">
        <v>12</v>
      </c>
      <c r="E374" s="82">
        <v>11</v>
      </c>
      <c r="F374" s="82">
        <v>5007.05</v>
      </c>
      <c r="G374" s="82">
        <v>3004.23</v>
      </c>
      <c r="H374" s="77">
        <f t="shared" si="6"/>
        <v>0.6</v>
      </c>
    </row>
    <row r="375" ht="25" customHeight="1" spans="1:8">
      <c r="A375" s="71">
        <v>372</v>
      </c>
      <c r="B375" s="88" t="s">
        <v>343</v>
      </c>
      <c r="C375" s="82" t="s">
        <v>390</v>
      </c>
      <c r="D375" s="74" t="s">
        <v>12</v>
      </c>
      <c r="E375" s="82">
        <v>7</v>
      </c>
      <c r="F375" s="82">
        <v>2612.67</v>
      </c>
      <c r="G375" s="82">
        <v>1567.6</v>
      </c>
      <c r="H375" s="77">
        <f t="shared" si="6"/>
        <v>0.599999234499573</v>
      </c>
    </row>
    <row r="376" ht="25" customHeight="1" spans="1:8">
      <c r="A376" s="71">
        <v>373</v>
      </c>
      <c r="B376" s="88" t="s">
        <v>343</v>
      </c>
      <c r="C376" s="82" t="s">
        <v>391</v>
      </c>
      <c r="D376" s="74" t="s">
        <v>12</v>
      </c>
      <c r="E376" s="82">
        <v>10</v>
      </c>
      <c r="F376" s="82">
        <v>4087.37</v>
      </c>
      <c r="G376" s="82">
        <v>2452.42</v>
      </c>
      <c r="H376" s="77">
        <f t="shared" si="6"/>
        <v>0.599999510687802</v>
      </c>
    </row>
    <row r="377" ht="25" customHeight="1" spans="1:8">
      <c r="A377" s="71">
        <v>374</v>
      </c>
      <c r="B377" s="88" t="s">
        <v>343</v>
      </c>
      <c r="C377" s="82" t="s">
        <v>392</v>
      </c>
      <c r="D377" s="74" t="s">
        <v>12</v>
      </c>
      <c r="E377" s="82">
        <v>10</v>
      </c>
      <c r="F377" s="82">
        <v>4288.8</v>
      </c>
      <c r="G377" s="82">
        <v>2573.28</v>
      </c>
      <c r="H377" s="77">
        <f t="shared" si="6"/>
        <v>0.6</v>
      </c>
    </row>
    <row r="378" ht="25" customHeight="1" spans="1:8">
      <c r="A378" s="71">
        <v>375</v>
      </c>
      <c r="B378" s="88" t="s">
        <v>343</v>
      </c>
      <c r="C378" s="82" t="s">
        <v>393</v>
      </c>
      <c r="D378" s="74" t="s">
        <v>12</v>
      </c>
      <c r="E378" s="82">
        <v>6</v>
      </c>
      <c r="F378" s="82">
        <v>3802.5</v>
      </c>
      <c r="G378" s="82">
        <v>2281.5</v>
      </c>
      <c r="H378" s="77">
        <f t="shared" si="6"/>
        <v>0.6</v>
      </c>
    </row>
    <row r="379" ht="25" customHeight="1" spans="1:8">
      <c r="A379" s="71">
        <v>376</v>
      </c>
      <c r="B379" s="78" t="s">
        <v>343</v>
      </c>
      <c r="C379" s="83" t="s">
        <v>394</v>
      </c>
      <c r="D379" s="74" t="s">
        <v>12</v>
      </c>
      <c r="E379" s="89">
        <v>7</v>
      </c>
      <c r="F379" s="89">
        <v>3430.98</v>
      </c>
      <c r="G379" s="89">
        <v>2058.59</v>
      </c>
      <c r="H379" s="77">
        <f t="shared" si="6"/>
        <v>0.600000582923829</v>
      </c>
    </row>
    <row r="380" ht="25" customHeight="1" spans="1:8">
      <c r="A380" s="71">
        <v>377</v>
      </c>
      <c r="B380" s="78" t="s">
        <v>343</v>
      </c>
      <c r="C380" s="83" t="s">
        <v>395</v>
      </c>
      <c r="D380" s="74" t="s">
        <v>12</v>
      </c>
      <c r="E380" s="89">
        <v>86</v>
      </c>
      <c r="F380" s="89">
        <v>37163.33</v>
      </c>
      <c r="G380" s="89">
        <v>22298</v>
      </c>
      <c r="H380" s="77">
        <f t="shared" si="6"/>
        <v>0.600000053816491</v>
      </c>
    </row>
    <row r="381" ht="25" customHeight="1" spans="1:8">
      <c r="A381" s="71">
        <v>378</v>
      </c>
      <c r="B381" s="78" t="s">
        <v>343</v>
      </c>
      <c r="C381" s="83" t="s">
        <v>396</v>
      </c>
      <c r="D381" s="74" t="s">
        <v>12</v>
      </c>
      <c r="E381" s="89">
        <v>6</v>
      </c>
      <c r="F381" s="89">
        <v>2328.57</v>
      </c>
      <c r="G381" s="89">
        <v>1397.14</v>
      </c>
      <c r="H381" s="77">
        <f t="shared" si="6"/>
        <v>0.599999141103768</v>
      </c>
    </row>
    <row r="382" ht="25" customHeight="1" spans="1:8">
      <c r="A382" s="71">
        <v>379</v>
      </c>
      <c r="B382" s="78" t="s">
        <v>343</v>
      </c>
      <c r="C382" s="83" t="s">
        <v>397</v>
      </c>
      <c r="D382" s="74" t="s">
        <v>12</v>
      </c>
      <c r="E382" s="89">
        <v>14</v>
      </c>
      <c r="F382" s="89">
        <v>7059.36</v>
      </c>
      <c r="G382" s="89">
        <v>4235.62</v>
      </c>
      <c r="H382" s="77">
        <f t="shared" si="6"/>
        <v>0.600000566623603</v>
      </c>
    </row>
    <row r="383" ht="25" customHeight="1" spans="1:8">
      <c r="A383" s="71">
        <v>380</v>
      </c>
      <c r="B383" s="78" t="s">
        <v>343</v>
      </c>
      <c r="C383" s="83" t="s">
        <v>398</v>
      </c>
      <c r="D383" s="74" t="s">
        <v>12</v>
      </c>
      <c r="E383" s="89">
        <v>6</v>
      </c>
      <c r="F383" s="89">
        <v>2362.14</v>
      </c>
      <c r="G383" s="89">
        <v>1417.28</v>
      </c>
      <c r="H383" s="77">
        <f t="shared" si="6"/>
        <v>0.599998306620268</v>
      </c>
    </row>
    <row r="384" ht="25" customHeight="1" spans="1:8">
      <c r="A384" s="71">
        <v>381</v>
      </c>
      <c r="B384" s="78" t="s">
        <v>343</v>
      </c>
      <c r="C384" s="83" t="s">
        <v>399</v>
      </c>
      <c r="D384" s="74" t="s">
        <v>12</v>
      </c>
      <c r="E384" s="89">
        <v>5</v>
      </c>
      <c r="F384" s="89">
        <v>2405.7</v>
      </c>
      <c r="G384" s="89">
        <v>1443.42</v>
      </c>
      <c r="H384" s="77">
        <f t="shared" si="6"/>
        <v>0.6</v>
      </c>
    </row>
    <row r="385" ht="25" customHeight="1" spans="1:8">
      <c r="A385" s="71">
        <v>382</v>
      </c>
      <c r="B385" s="78" t="s">
        <v>343</v>
      </c>
      <c r="C385" s="83" t="s">
        <v>400</v>
      </c>
      <c r="D385" s="74" t="s">
        <v>12</v>
      </c>
      <c r="E385" s="89">
        <v>5</v>
      </c>
      <c r="F385" s="89">
        <v>2105.46</v>
      </c>
      <c r="G385" s="89">
        <v>1263.28</v>
      </c>
      <c r="H385" s="77">
        <f t="shared" si="6"/>
        <v>0.600001899822367</v>
      </c>
    </row>
    <row r="386" ht="25" customHeight="1" spans="1:8">
      <c r="A386" s="71">
        <v>383</v>
      </c>
      <c r="B386" s="78" t="s">
        <v>343</v>
      </c>
      <c r="C386" s="83" t="s">
        <v>401</v>
      </c>
      <c r="D386" s="74" t="s">
        <v>12</v>
      </c>
      <c r="E386" s="89">
        <v>8</v>
      </c>
      <c r="F386" s="89">
        <v>3945.37</v>
      </c>
      <c r="G386" s="89">
        <v>2367.22</v>
      </c>
      <c r="H386" s="77">
        <f t="shared" si="6"/>
        <v>0.599999493076695</v>
      </c>
    </row>
    <row r="387" ht="25" customHeight="1" spans="1:8">
      <c r="A387" s="71">
        <v>384</v>
      </c>
      <c r="B387" s="78" t="s">
        <v>343</v>
      </c>
      <c r="C387" s="83" t="s">
        <v>402</v>
      </c>
      <c r="D387" s="74" t="s">
        <v>12</v>
      </c>
      <c r="E387" s="89">
        <v>5</v>
      </c>
      <c r="F387" s="89">
        <v>2417.04</v>
      </c>
      <c r="G387" s="89">
        <v>1450.22</v>
      </c>
      <c r="H387" s="77">
        <f t="shared" si="6"/>
        <v>0.599998345083242</v>
      </c>
    </row>
    <row r="388" ht="25" customHeight="1" spans="1:8">
      <c r="A388" s="71">
        <v>385</v>
      </c>
      <c r="B388" s="78" t="s">
        <v>343</v>
      </c>
      <c r="C388" s="83" t="s">
        <v>403</v>
      </c>
      <c r="D388" s="74" t="s">
        <v>12</v>
      </c>
      <c r="E388" s="89">
        <v>8</v>
      </c>
      <c r="F388" s="89">
        <v>3536.22</v>
      </c>
      <c r="G388" s="89">
        <v>2121.73</v>
      </c>
      <c r="H388" s="77">
        <f t="shared" si="6"/>
        <v>0.599999434424329</v>
      </c>
    </row>
    <row r="389" ht="25" customHeight="1" spans="1:8">
      <c r="A389" s="71">
        <v>386</v>
      </c>
      <c r="B389" s="78" t="s">
        <v>343</v>
      </c>
      <c r="C389" s="83" t="s">
        <v>404</v>
      </c>
      <c r="D389" s="74" t="s">
        <v>12</v>
      </c>
      <c r="E389" s="89">
        <v>8</v>
      </c>
      <c r="F389" s="89">
        <v>3485.01</v>
      </c>
      <c r="G389" s="89">
        <v>2091.01</v>
      </c>
      <c r="H389" s="77">
        <f t="shared" si="6"/>
        <v>0.60000114777289</v>
      </c>
    </row>
    <row r="390" ht="25" customHeight="1" spans="1:8">
      <c r="A390" s="71">
        <v>387</v>
      </c>
      <c r="B390" s="78" t="s">
        <v>343</v>
      </c>
      <c r="C390" s="83" t="s">
        <v>405</v>
      </c>
      <c r="D390" s="74" t="s">
        <v>12</v>
      </c>
      <c r="E390" s="89">
        <v>6</v>
      </c>
      <c r="F390" s="89">
        <v>2583.72</v>
      </c>
      <c r="G390" s="89">
        <v>1550.23</v>
      </c>
      <c r="H390" s="77">
        <f t="shared" si="6"/>
        <v>0.599999225922314</v>
      </c>
    </row>
    <row r="391" ht="25" customHeight="1" spans="1:8">
      <c r="A391" s="71">
        <v>388</v>
      </c>
      <c r="B391" s="78" t="s">
        <v>343</v>
      </c>
      <c r="C391" s="83" t="s">
        <v>406</v>
      </c>
      <c r="D391" s="74" t="s">
        <v>12</v>
      </c>
      <c r="E391" s="89">
        <v>5</v>
      </c>
      <c r="F391" s="89">
        <v>3049.35</v>
      </c>
      <c r="G391" s="89">
        <v>1829.61</v>
      </c>
      <c r="H391" s="77">
        <f t="shared" si="6"/>
        <v>0.6</v>
      </c>
    </row>
    <row r="392" ht="25" customHeight="1" spans="1:8">
      <c r="A392" s="71">
        <v>389</v>
      </c>
      <c r="B392" s="78" t="s">
        <v>343</v>
      </c>
      <c r="C392" s="83" t="s">
        <v>407</v>
      </c>
      <c r="D392" s="74" t="s">
        <v>12</v>
      </c>
      <c r="E392" s="89">
        <v>7</v>
      </c>
      <c r="F392" s="89">
        <v>2009.94</v>
      </c>
      <c r="G392" s="89">
        <v>1205.96</v>
      </c>
      <c r="H392" s="77">
        <f t="shared" si="6"/>
        <v>0.599998009890843</v>
      </c>
    </row>
    <row r="393" ht="25" customHeight="1" spans="1:8">
      <c r="A393" s="71">
        <v>390</v>
      </c>
      <c r="B393" s="78" t="s">
        <v>343</v>
      </c>
      <c r="C393" s="83" t="s">
        <v>408</v>
      </c>
      <c r="D393" s="74" t="s">
        <v>12</v>
      </c>
      <c r="E393" s="89">
        <v>5</v>
      </c>
      <c r="F393" s="89">
        <v>2514.3</v>
      </c>
      <c r="G393" s="89">
        <v>1508.58</v>
      </c>
      <c r="H393" s="77">
        <f t="shared" si="6"/>
        <v>0.6</v>
      </c>
    </row>
    <row r="394" ht="25" customHeight="1" spans="1:8">
      <c r="A394" s="71">
        <v>391</v>
      </c>
      <c r="B394" s="78" t="s">
        <v>343</v>
      </c>
      <c r="C394" s="83" t="s">
        <v>409</v>
      </c>
      <c r="D394" s="74" t="s">
        <v>12</v>
      </c>
      <c r="E394" s="89">
        <v>6</v>
      </c>
      <c r="F394" s="89">
        <v>2640.6</v>
      </c>
      <c r="G394" s="89">
        <v>1584.36</v>
      </c>
      <c r="H394" s="77">
        <f t="shared" ref="H394:H408" si="7">G394/F394</f>
        <v>0.6</v>
      </c>
    </row>
    <row r="395" ht="25" customHeight="1" spans="1:8">
      <c r="A395" s="71">
        <v>392</v>
      </c>
      <c r="B395" s="78" t="s">
        <v>343</v>
      </c>
      <c r="C395" s="83" t="s">
        <v>410</v>
      </c>
      <c r="D395" s="74" t="s">
        <v>12</v>
      </c>
      <c r="E395" s="89">
        <v>5</v>
      </c>
      <c r="F395" s="89">
        <v>2115.6</v>
      </c>
      <c r="G395" s="89">
        <v>1269.36</v>
      </c>
      <c r="H395" s="77">
        <f t="shared" si="7"/>
        <v>0.6</v>
      </c>
    </row>
    <row r="396" ht="25" customHeight="1" spans="1:8">
      <c r="A396" s="71">
        <v>393</v>
      </c>
      <c r="B396" s="78" t="s">
        <v>343</v>
      </c>
      <c r="C396" s="83" t="s">
        <v>411</v>
      </c>
      <c r="D396" s="74" t="s">
        <v>12</v>
      </c>
      <c r="E396" s="89">
        <v>58</v>
      </c>
      <c r="F396" s="89">
        <v>32062.74</v>
      </c>
      <c r="G396" s="89">
        <v>19237.64</v>
      </c>
      <c r="H396" s="77">
        <f t="shared" si="7"/>
        <v>0.599999875244599</v>
      </c>
    </row>
    <row r="397" ht="25" customHeight="1" spans="1:8">
      <c r="A397" s="71">
        <v>394</v>
      </c>
      <c r="B397" s="78" t="s">
        <v>343</v>
      </c>
      <c r="C397" s="83" t="s">
        <v>412</v>
      </c>
      <c r="D397" s="74" t="s">
        <v>12</v>
      </c>
      <c r="E397" s="89">
        <v>7</v>
      </c>
      <c r="F397" s="89">
        <v>3340.86</v>
      </c>
      <c r="G397" s="89">
        <v>2004.52</v>
      </c>
      <c r="H397" s="77">
        <f t="shared" si="7"/>
        <v>0.600001197296504</v>
      </c>
    </row>
    <row r="398" ht="25" customHeight="1" spans="1:8">
      <c r="A398" s="71">
        <v>395</v>
      </c>
      <c r="B398" s="78" t="s">
        <v>343</v>
      </c>
      <c r="C398" s="83" t="s">
        <v>413</v>
      </c>
      <c r="D398" s="74" t="s">
        <v>12</v>
      </c>
      <c r="E398" s="89">
        <v>5</v>
      </c>
      <c r="F398" s="89">
        <v>2555.97</v>
      </c>
      <c r="G398" s="89">
        <v>1533.58</v>
      </c>
      <c r="H398" s="77">
        <f t="shared" si="7"/>
        <v>0.599999217518203</v>
      </c>
    </row>
    <row r="399" ht="25" customHeight="1" spans="1:8">
      <c r="A399" s="71">
        <v>396</v>
      </c>
      <c r="B399" s="78" t="s">
        <v>343</v>
      </c>
      <c r="C399" s="83" t="s">
        <v>414</v>
      </c>
      <c r="D399" s="74" t="s">
        <v>12</v>
      </c>
      <c r="E399" s="89">
        <v>11</v>
      </c>
      <c r="F399" s="89">
        <v>4730.19</v>
      </c>
      <c r="G399" s="89">
        <v>2838.11</v>
      </c>
      <c r="H399" s="77">
        <f t="shared" si="7"/>
        <v>0.599999154368006</v>
      </c>
    </row>
    <row r="400" ht="25" customHeight="1" spans="1:8">
      <c r="A400" s="71">
        <v>397</v>
      </c>
      <c r="B400" s="78" t="s">
        <v>343</v>
      </c>
      <c r="C400" s="83" t="s">
        <v>415</v>
      </c>
      <c r="D400" s="74" t="s">
        <v>12</v>
      </c>
      <c r="E400" s="89">
        <v>16</v>
      </c>
      <c r="F400" s="89">
        <v>7006.2</v>
      </c>
      <c r="G400" s="89">
        <v>4203.72</v>
      </c>
      <c r="H400" s="77">
        <f t="shared" si="7"/>
        <v>0.6</v>
      </c>
    </row>
    <row r="401" ht="25" customHeight="1" spans="1:8">
      <c r="A401" s="71">
        <v>398</v>
      </c>
      <c r="B401" s="78" t="s">
        <v>343</v>
      </c>
      <c r="C401" s="83" t="s">
        <v>416</v>
      </c>
      <c r="D401" s="74" t="s">
        <v>12</v>
      </c>
      <c r="E401" s="89">
        <v>47</v>
      </c>
      <c r="F401" s="89">
        <v>20005.14</v>
      </c>
      <c r="G401" s="89">
        <v>12003.08</v>
      </c>
      <c r="H401" s="77">
        <f t="shared" si="7"/>
        <v>0.599999800051387</v>
      </c>
    </row>
    <row r="402" ht="25" customHeight="1" spans="1:8">
      <c r="A402" s="71">
        <v>399</v>
      </c>
      <c r="B402" s="78" t="s">
        <v>343</v>
      </c>
      <c r="C402" s="83" t="s">
        <v>417</v>
      </c>
      <c r="D402" s="74" t="s">
        <v>12</v>
      </c>
      <c r="E402" s="89">
        <v>11</v>
      </c>
      <c r="F402" s="89">
        <v>4778.57</v>
      </c>
      <c r="G402" s="89">
        <v>2867.14</v>
      </c>
      <c r="H402" s="77">
        <f t="shared" si="7"/>
        <v>0.599999581464748</v>
      </c>
    </row>
    <row r="403" ht="25" customHeight="1" spans="1:8">
      <c r="A403" s="71">
        <v>400</v>
      </c>
      <c r="B403" s="78" t="s">
        <v>343</v>
      </c>
      <c r="C403" s="83" t="s">
        <v>418</v>
      </c>
      <c r="D403" s="74" t="s">
        <v>12</v>
      </c>
      <c r="E403" s="89">
        <v>378</v>
      </c>
      <c r="F403" s="89">
        <v>161898.99</v>
      </c>
      <c r="G403" s="89">
        <v>97139.39</v>
      </c>
      <c r="H403" s="77">
        <f t="shared" si="7"/>
        <v>0.599999975293237</v>
      </c>
    </row>
    <row r="404" ht="25" customHeight="1" spans="1:8">
      <c r="A404" s="71">
        <v>401</v>
      </c>
      <c r="B404" s="78" t="s">
        <v>343</v>
      </c>
      <c r="C404" s="83" t="s">
        <v>419</v>
      </c>
      <c r="D404" s="74" t="s">
        <v>12</v>
      </c>
      <c r="E404" s="89">
        <v>3</v>
      </c>
      <c r="F404" s="89">
        <v>1314.99</v>
      </c>
      <c r="G404" s="89">
        <v>788.99</v>
      </c>
      <c r="H404" s="77">
        <f t="shared" si="7"/>
        <v>0.599996958151773</v>
      </c>
    </row>
    <row r="405" ht="25" customHeight="1" spans="1:8">
      <c r="A405" s="71">
        <v>402</v>
      </c>
      <c r="B405" s="78" t="s">
        <v>343</v>
      </c>
      <c r="C405" s="83" t="s">
        <v>420</v>
      </c>
      <c r="D405" s="74" t="s">
        <v>12</v>
      </c>
      <c r="E405" s="89">
        <v>20</v>
      </c>
      <c r="F405" s="89">
        <v>9210.33</v>
      </c>
      <c r="G405" s="89">
        <v>5526.2</v>
      </c>
      <c r="H405" s="77">
        <f t="shared" si="7"/>
        <v>0.600000217147486</v>
      </c>
    </row>
    <row r="406" ht="25" customHeight="1" spans="1:8">
      <c r="A406" s="71">
        <v>403</v>
      </c>
      <c r="B406" s="78" t="s">
        <v>343</v>
      </c>
      <c r="C406" s="83" t="s">
        <v>421</v>
      </c>
      <c r="D406" s="74" t="s">
        <v>12</v>
      </c>
      <c r="E406" s="89">
        <v>6</v>
      </c>
      <c r="F406" s="89">
        <v>2690.94</v>
      </c>
      <c r="G406" s="89">
        <v>1614.56</v>
      </c>
      <c r="H406" s="77">
        <f t="shared" si="7"/>
        <v>0.599998513530588</v>
      </c>
    </row>
    <row r="407" ht="25" customHeight="1" spans="1:8">
      <c r="A407" s="71">
        <v>404</v>
      </c>
      <c r="B407" s="78" t="s">
        <v>343</v>
      </c>
      <c r="C407" s="83" t="s">
        <v>422</v>
      </c>
      <c r="D407" s="74" t="s">
        <v>12</v>
      </c>
      <c r="E407" s="89">
        <v>25</v>
      </c>
      <c r="F407" s="89">
        <v>11411.04</v>
      </c>
      <c r="G407" s="89">
        <v>6846.62</v>
      </c>
      <c r="H407" s="77">
        <f t="shared" si="7"/>
        <v>0.599999649462275</v>
      </c>
    </row>
    <row r="408" ht="25" customHeight="1" spans="1:8">
      <c r="A408" s="71">
        <v>405</v>
      </c>
      <c r="B408" s="78" t="s">
        <v>343</v>
      </c>
      <c r="C408" s="83" t="s">
        <v>423</v>
      </c>
      <c r="D408" s="74" t="s">
        <v>12</v>
      </c>
      <c r="E408" s="89">
        <v>54</v>
      </c>
      <c r="F408" s="89">
        <v>20906.21</v>
      </c>
      <c r="G408" s="89">
        <v>12543.73</v>
      </c>
      <c r="H408" s="77">
        <f t="shared" si="7"/>
        <v>0.60000019133071</v>
      </c>
    </row>
    <row r="409" ht="25" customHeight="1" spans="1:8">
      <c r="A409" s="71">
        <v>406</v>
      </c>
      <c r="B409" s="78" t="s">
        <v>343</v>
      </c>
      <c r="C409" s="83" t="s">
        <v>424</v>
      </c>
      <c r="D409" s="74" t="s">
        <v>12</v>
      </c>
      <c r="E409" s="83">
        <v>53</v>
      </c>
      <c r="F409" s="83">
        <v>27123.75</v>
      </c>
      <c r="G409" s="83">
        <v>16274.25</v>
      </c>
      <c r="H409" s="77">
        <f t="shared" ref="H409:H452" si="8">G409/F409</f>
        <v>0.6</v>
      </c>
    </row>
    <row r="410" ht="25" customHeight="1" spans="1:8">
      <c r="A410" s="71">
        <v>407</v>
      </c>
      <c r="B410" s="78" t="s">
        <v>343</v>
      </c>
      <c r="C410" s="83" t="s">
        <v>425</v>
      </c>
      <c r="D410" s="74" t="s">
        <v>12</v>
      </c>
      <c r="E410" s="78">
        <v>16</v>
      </c>
      <c r="F410" s="78">
        <v>8292.21</v>
      </c>
      <c r="G410" s="78">
        <v>4975.33</v>
      </c>
      <c r="H410" s="77">
        <f t="shared" si="8"/>
        <v>0.600000482380451</v>
      </c>
    </row>
    <row r="411" ht="25" customHeight="1" spans="1:8">
      <c r="A411" s="71">
        <v>408</v>
      </c>
      <c r="B411" s="78" t="s">
        <v>343</v>
      </c>
      <c r="C411" s="83" t="s">
        <v>426</v>
      </c>
      <c r="D411" s="74" t="s">
        <v>12</v>
      </c>
      <c r="E411" s="78">
        <v>12</v>
      </c>
      <c r="F411" s="78">
        <v>5345.7</v>
      </c>
      <c r="G411" s="78">
        <v>3207.42</v>
      </c>
      <c r="H411" s="77">
        <f t="shared" si="8"/>
        <v>0.6</v>
      </c>
    </row>
    <row r="412" ht="25" customHeight="1" spans="1:8">
      <c r="A412" s="71">
        <v>409</v>
      </c>
      <c r="B412" s="78" t="s">
        <v>343</v>
      </c>
      <c r="C412" s="83" t="s">
        <v>427</v>
      </c>
      <c r="D412" s="74" t="s">
        <v>12</v>
      </c>
      <c r="E412" s="78">
        <v>48</v>
      </c>
      <c r="F412" s="78">
        <v>22254.15</v>
      </c>
      <c r="G412" s="78">
        <v>13352.49</v>
      </c>
      <c r="H412" s="77">
        <f t="shared" si="8"/>
        <v>0.6</v>
      </c>
    </row>
    <row r="413" ht="25" customHeight="1" spans="1:8">
      <c r="A413" s="71">
        <v>410</v>
      </c>
      <c r="B413" s="78" t="s">
        <v>343</v>
      </c>
      <c r="C413" s="83" t="s">
        <v>428</v>
      </c>
      <c r="D413" s="74" t="s">
        <v>12</v>
      </c>
      <c r="E413" s="78">
        <v>37</v>
      </c>
      <c r="F413" s="78">
        <v>17132.04</v>
      </c>
      <c r="G413" s="78">
        <v>10279.22</v>
      </c>
      <c r="H413" s="77">
        <f t="shared" si="8"/>
        <v>0.59999976651934</v>
      </c>
    </row>
    <row r="414" ht="25" customHeight="1" spans="1:8">
      <c r="A414" s="71">
        <v>411</v>
      </c>
      <c r="B414" s="78" t="s">
        <v>343</v>
      </c>
      <c r="C414" s="83" t="s">
        <v>429</v>
      </c>
      <c r="D414" s="74" t="s">
        <v>12</v>
      </c>
      <c r="E414" s="78">
        <v>37</v>
      </c>
      <c r="F414" s="78">
        <v>17274.24</v>
      </c>
      <c r="G414" s="78">
        <v>10364.54</v>
      </c>
      <c r="H414" s="77">
        <f t="shared" si="8"/>
        <v>0.599999768441332</v>
      </c>
    </row>
    <row r="415" ht="25" customHeight="1" spans="1:8">
      <c r="A415" s="71">
        <v>412</v>
      </c>
      <c r="B415" s="78" t="s">
        <v>343</v>
      </c>
      <c r="C415" s="83" t="s">
        <v>430</v>
      </c>
      <c r="D415" s="74" t="s">
        <v>12</v>
      </c>
      <c r="E415" s="78">
        <v>357</v>
      </c>
      <c r="F415" s="78">
        <v>458667.12</v>
      </c>
      <c r="G415" s="78">
        <v>275200.27</v>
      </c>
      <c r="H415" s="77">
        <f t="shared" si="8"/>
        <v>0.599999995639539</v>
      </c>
    </row>
    <row r="416" ht="25" customHeight="1" spans="1:8">
      <c r="A416" s="71">
        <v>413</v>
      </c>
      <c r="B416" s="78" t="s">
        <v>343</v>
      </c>
      <c r="C416" s="83" t="s">
        <v>431</v>
      </c>
      <c r="D416" s="74" t="s">
        <v>12</v>
      </c>
      <c r="E416" s="78">
        <v>23</v>
      </c>
      <c r="F416" s="78">
        <v>9628.83</v>
      </c>
      <c r="G416" s="78">
        <v>5777.3</v>
      </c>
      <c r="H416" s="77">
        <f t="shared" si="8"/>
        <v>0.600000207709556</v>
      </c>
    </row>
    <row r="417" ht="25" customHeight="1" spans="1:8">
      <c r="A417" s="71">
        <v>414</v>
      </c>
      <c r="B417" s="78" t="s">
        <v>343</v>
      </c>
      <c r="C417" s="83" t="s">
        <v>432</v>
      </c>
      <c r="D417" s="74" t="s">
        <v>12</v>
      </c>
      <c r="E417" s="78">
        <v>3</v>
      </c>
      <c r="F417" s="78">
        <v>1686.42</v>
      </c>
      <c r="G417" s="78">
        <v>1011.85</v>
      </c>
      <c r="H417" s="77">
        <f t="shared" si="8"/>
        <v>0.599998814055811</v>
      </c>
    </row>
    <row r="418" ht="25" customHeight="1" spans="1:8">
      <c r="A418" s="71">
        <v>415</v>
      </c>
      <c r="B418" s="78" t="s">
        <v>343</v>
      </c>
      <c r="C418" s="83" t="s">
        <v>433</v>
      </c>
      <c r="D418" s="74" t="s">
        <v>12</v>
      </c>
      <c r="E418" s="78">
        <v>2</v>
      </c>
      <c r="F418" s="78">
        <v>880.2</v>
      </c>
      <c r="G418" s="78">
        <v>528.12</v>
      </c>
      <c r="H418" s="77">
        <f t="shared" si="8"/>
        <v>0.6</v>
      </c>
    </row>
    <row r="419" ht="25" customHeight="1" spans="1:8">
      <c r="A419" s="71">
        <v>416</v>
      </c>
      <c r="B419" s="78" t="s">
        <v>343</v>
      </c>
      <c r="C419" s="83" t="s">
        <v>434</v>
      </c>
      <c r="D419" s="74" t="s">
        <v>12</v>
      </c>
      <c r="E419" s="78">
        <v>21</v>
      </c>
      <c r="F419" s="78">
        <v>10259.19</v>
      </c>
      <c r="G419" s="78">
        <v>6155.51</v>
      </c>
      <c r="H419" s="77">
        <f t="shared" si="8"/>
        <v>0.599999610105671</v>
      </c>
    </row>
    <row r="420" ht="25" customHeight="1" spans="1:8">
      <c r="A420" s="71">
        <v>417</v>
      </c>
      <c r="B420" s="78" t="s">
        <v>343</v>
      </c>
      <c r="C420" s="83" t="s">
        <v>435</v>
      </c>
      <c r="D420" s="74" t="s">
        <v>12</v>
      </c>
      <c r="E420" s="78">
        <v>7</v>
      </c>
      <c r="F420" s="78">
        <v>3881.76</v>
      </c>
      <c r="G420" s="78">
        <v>2329.06</v>
      </c>
      <c r="H420" s="77">
        <f t="shared" si="8"/>
        <v>0.60000103046041</v>
      </c>
    </row>
    <row r="421" ht="25" customHeight="1" spans="1:8">
      <c r="A421" s="71">
        <v>418</v>
      </c>
      <c r="B421" s="78" t="s">
        <v>343</v>
      </c>
      <c r="C421" s="83" t="s">
        <v>436</v>
      </c>
      <c r="D421" s="74" t="s">
        <v>12</v>
      </c>
      <c r="E421" s="78">
        <v>2</v>
      </c>
      <c r="F421" s="78">
        <v>880.2</v>
      </c>
      <c r="G421" s="78">
        <v>528.12</v>
      </c>
      <c r="H421" s="77">
        <f t="shared" si="8"/>
        <v>0.6</v>
      </c>
    </row>
    <row r="422" ht="25" customHeight="1" spans="1:8">
      <c r="A422" s="71">
        <v>419</v>
      </c>
      <c r="B422" s="78" t="s">
        <v>343</v>
      </c>
      <c r="C422" s="83" t="s">
        <v>437</v>
      </c>
      <c r="D422" s="74" t="s">
        <v>12</v>
      </c>
      <c r="E422" s="78">
        <v>2</v>
      </c>
      <c r="F422" s="78">
        <v>880.2</v>
      </c>
      <c r="G422" s="78">
        <v>528.12</v>
      </c>
      <c r="H422" s="77">
        <f t="shared" si="8"/>
        <v>0.6</v>
      </c>
    </row>
    <row r="423" ht="25" customHeight="1" spans="1:8">
      <c r="A423" s="71">
        <v>420</v>
      </c>
      <c r="B423" s="78" t="s">
        <v>343</v>
      </c>
      <c r="C423" s="83" t="s">
        <v>438</v>
      </c>
      <c r="D423" s="74" t="s">
        <v>12</v>
      </c>
      <c r="E423" s="78">
        <v>31</v>
      </c>
      <c r="F423" s="78">
        <v>17237.64</v>
      </c>
      <c r="G423" s="78">
        <v>10342.58</v>
      </c>
      <c r="H423" s="77">
        <f t="shared" si="8"/>
        <v>0.599999767949673</v>
      </c>
    </row>
    <row r="424" ht="25" customHeight="1" spans="1:8">
      <c r="A424" s="71">
        <v>421</v>
      </c>
      <c r="B424" s="78" t="s">
        <v>343</v>
      </c>
      <c r="C424" s="83" t="s">
        <v>439</v>
      </c>
      <c r="D424" s="74" t="s">
        <v>12</v>
      </c>
      <c r="E424" s="78">
        <v>4</v>
      </c>
      <c r="F424" s="78">
        <v>1920.3</v>
      </c>
      <c r="G424" s="78">
        <v>1152.18</v>
      </c>
      <c r="H424" s="77">
        <f t="shared" si="8"/>
        <v>0.6</v>
      </c>
    </row>
    <row r="425" ht="25" customHeight="1" spans="1:8">
      <c r="A425" s="71">
        <v>422</v>
      </c>
      <c r="B425" s="78" t="s">
        <v>343</v>
      </c>
      <c r="C425" s="83" t="s">
        <v>440</v>
      </c>
      <c r="D425" s="83" t="s">
        <v>32</v>
      </c>
      <c r="E425" s="78">
        <v>2345</v>
      </c>
      <c r="F425" s="78">
        <v>2370271.73</v>
      </c>
      <c r="G425" s="78">
        <v>711081.52</v>
      </c>
      <c r="H425" s="77">
        <f t="shared" si="8"/>
        <v>0.300000000421893</v>
      </c>
    </row>
    <row r="426" ht="25" customHeight="1" spans="1:8">
      <c r="A426" s="71">
        <v>423</v>
      </c>
      <c r="B426" s="78" t="s">
        <v>343</v>
      </c>
      <c r="C426" s="83" t="s">
        <v>441</v>
      </c>
      <c r="D426" s="74" t="s">
        <v>12</v>
      </c>
      <c r="E426" s="78">
        <v>16</v>
      </c>
      <c r="F426" s="78">
        <v>6692.73</v>
      </c>
      <c r="G426" s="78">
        <v>4015.64</v>
      </c>
      <c r="H426" s="77">
        <f t="shared" si="8"/>
        <v>0.600000298831717</v>
      </c>
    </row>
    <row r="427" ht="25" customHeight="1" spans="1:8">
      <c r="A427" s="71">
        <v>424</v>
      </c>
      <c r="B427" s="78" t="s">
        <v>343</v>
      </c>
      <c r="C427" s="83" t="s">
        <v>442</v>
      </c>
      <c r="D427" s="74" t="s">
        <v>12</v>
      </c>
      <c r="E427" s="78">
        <v>8</v>
      </c>
      <c r="F427" s="78">
        <v>4431.6</v>
      </c>
      <c r="G427" s="78">
        <v>2658.96</v>
      </c>
      <c r="H427" s="77">
        <f t="shared" si="8"/>
        <v>0.6</v>
      </c>
    </row>
    <row r="428" ht="25" customHeight="1" spans="1:8">
      <c r="A428" s="71">
        <v>425</v>
      </c>
      <c r="B428" s="78" t="s">
        <v>343</v>
      </c>
      <c r="C428" s="83" t="s">
        <v>443</v>
      </c>
      <c r="D428" s="74" t="s">
        <v>12</v>
      </c>
      <c r="E428" s="78">
        <v>9</v>
      </c>
      <c r="F428" s="78">
        <v>3694.44</v>
      </c>
      <c r="G428" s="78">
        <v>2216.66</v>
      </c>
      <c r="H428" s="77">
        <f t="shared" si="8"/>
        <v>0.599998917291931</v>
      </c>
    </row>
    <row r="429" ht="25" customHeight="1" spans="1:8">
      <c r="A429" s="71">
        <v>426</v>
      </c>
      <c r="B429" s="78" t="s">
        <v>343</v>
      </c>
      <c r="C429" s="83" t="s">
        <v>444</v>
      </c>
      <c r="D429" s="74" t="s">
        <v>12</v>
      </c>
      <c r="E429" s="78">
        <v>5</v>
      </c>
      <c r="F429" s="78">
        <v>2147.4</v>
      </c>
      <c r="G429" s="78">
        <v>1288.44</v>
      </c>
      <c r="H429" s="77">
        <f t="shared" si="8"/>
        <v>0.6</v>
      </c>
    </row>
    <row r="430" ht="25" customHeight="1" spans="1:8">
      <c r="A430" s="71">
        <v>427</v>
      </c>
      <c r="B430" s="78" t="s">
        <v>343</v>
      </c>
      <c r="C430" s="83" t="s">
        <v>445</v>
      </c>
      <c r="D430" s="74" t="s">
        <v>12</v>
      </c>
      <c r="E430" s="78">
        <v>6</v>
      </c>
      <c r="F430" s="78">
        <v>3096.15</v>
      </c>
      <c r="G430" s="78">
        <v>1857.69</v>
      </c>
      <c r="H430" s="77">
        <f t="shared" si="8"/>
        <v>0.6</v>
      </c>
    </row>
    <row r="431" ht="25" customHeight="1" spans="1:8">
      <c r="A431" s="71">
        <v>428</v>
      </c>
      <c r="B431" s="78" t="s">
        <v>343</v>
      </c>
      <c r="C431" s="83" t="s">
        <v>446</v>
      </c>
      <c r="D431" s="74" t="s">
        <v>12</v>
      </c>
      <c r="E431" s="78">
        <v>90</v>
      </c>
      <c r="F431" s="78">
        <v>38059.8</v>
      </c>
      <c r="G431" s="78">
        <v>22835.88</v>
      </c>
      <c r="H431" s="77">
        <f t="shared" si="8"/>
        <v>0.6</v>
      </c>
    </row>
    <row r="432" ht="25" customHeight="1" spans="1:8">
      <c r="A432" s="71">
        <v>429</v>
      </c>
      <c r="B432" s="78" t="s">
        <v>343</v>
      </c>
      <c r="C432" s="83" t="s">
        <v>447</v>
      </c>
      <c r="D432" s="74" t="s">
        <v>12</v>
      </c>
      <c r="E432" s="78">
        <v>14</v>
      </c>
      <c r="F432" s="78">
        <v>6048.51</v>
      </c>
      <c r="G432" s="78">
        <v>3629.11</v>
      </c>
      <c r="H432" s="77">
        <f t="shared" si="8"/>
        <v>0.600000661319895</v>
      </c>
    </row>
    <row r="433" ht="25" customHeight="1" spans="1:8">
      <c r="A433" s="71">
        <v>430</v>
      </c>
      <c r="B433" s="78" t="s">
        <v>343</v>
      </c>
      <c r="C433" s="83" t="s">
        <v>448</v>
      </c>
      <c r="D433" s="74" t="s">
        <v>12</v>
      </c>
      <c r="E433" s="78">
        <v>279</v>
      </c>
      <c r="F433" s="78">
        <v>129177.82</v>
      </c>
      <c r="G433" s="78">
        <v>77506.69</v>
      </c>
      <c r="H433" s="77">
        <f t="shared" si="8"/>
        <v>0.599999984517466</v>
      </c>
    </row>
    <row r="434" ht="25" customHeight="1" spans="1:8">
      <c r="A434" s="71">
        <v>431</v>
      </c>
      <c r="B434" s="78" t="s">
        <v>343</v>
      </c>
      <c r="C434" s="83" t="s">
        <v>449</v>
      </c>
      <c r="D434" s="74" t="s">
        <v>12</v>
      </c>
      <c r="E434" s="78">
        <v>28</v>
      </c>
      <c r="F434" s="78">
        <v>11753.85</v>
      </c>
      <c r="G434" s="78">
        <v>7052.31</v>
      </c>
      <c r="H434" s="77">
        <f t="shared" si="8"/>
        <v>0.6</v>
      </c>
    </row>
    <row r="435" ht="25" customHeight="1" spans="1:8">
      <c r="A435" s="71">
        <v>432</v>
      </c>
      <c r="B435" s="78" t="s">
        <v>343</v>
      </c>
      <c r="C435" s="83" t="s">
        <v>450</v>
      </c>
      <c r="D435" s="74" t="s">
        <v>12</v>
      </c>
      <c r="E435" s="78">
        <v>21</v>
      </c>
      <c r="F435" s="78">
        <v>10766.12</v>
      </c>
      <c r="G435" s="78">
        <v>6459.67</v>
      </c>
      <c r="H435" s="77">
        <f t="shared" si="8"/>
        <v>0.599999814232054</v>
      </c>
    </row>
    <row r="436" ht="25" customHeight="1" spans="1:8">
      <c r="A436" s="71">
        <v>433</v>
      </c>
      <c r="B436" s="78" t="s">
        <v>343</v>
      </c>
      <c r="C436" s="83" t="s">
        <v>451</v>
      </c>
      <c r="D436" s="74" t="s">
        <v>12</v>
      </c>
      <c r="E436" s="78">
        <v>52</v>
      </c>
      <c r="F436" s="78">
        <v>23610.24</v>
      </c>
      <c r="G436" s="78">
        <v>14166.14</v>
      </c>
      <c r="H436" s="77">
        <f t="shared" si="8"/>
        <v>0.599999830581985</v>
      </c>
    </row>
    <row r="437" ht="25" customHeight="1" spans="1:8">
      <c r="A437" s="71">
        <v>434</v>
      </c>
      <c r="B437" s="78" t="s">
        <v>343</v>
      </c>
      <c r="C437" s="83" t="s">
        <v>452</v>
      </c>
      <c r="D437" s="74" t="s">
        <v>12</v>
      </c>
      <c r="E437" s="78">
        <v>5</v>
      </c>
      <c r="F437" s="78">
        <v>2248.86</v>
      </c>
      <c r="G437" s="78">
        <v>1349.32</v>
      </c>
      <c r="H437" s="77">
        <f t="shared" si="8"/>
        <v>0.600001778678975</v>
      </c>
    </row>
    <row r="438" ht="25" customHeight="1" spans="1:8">
      <c r="A438" s="71">
        <v>435</v>
      </c>
      <c r="B438" s="78" t="s">
        <v>343</v>
      </c>
      <c r="C438" s="83" t="s">
        <v>453</v>
      </c>
      <c r="D438" s="74" t="s">
        <v>12</v>
      </c>
      <c r="E438" s="78">
        <v>1</v>
      </c>
      <c r="F438" s="78">
        <v>440.1</v>
      </c>
      <c r="G438" s="78">
        <v>264.06</v>
      </c>
      <c r="H438" s="77">
        <f t="shared" si="8"/>
        <v>0.6</v>
      </c>
    </row>
    <row r="439" ht="25" customHeight="1" spans="1:8">
      <c r="A439" s="71">
        <v>436</v>
      </c>
      <c r="B439" s="78" t="s">
        <v>343</v>
      </c>
      <c r="C439" s="83" t="s">
        <v>454</v>
      </c>
      <c r="D439" s="74" t="s">
        <v>12</v>
      </c>
      <c r="E439" s="78">
        <v>13</v>
      </c>
      <c r="F439" s="78">
        <v>4727.07</v>
      </c>
      <c r="G439" s="78">
        <v>2836.24</v>
      </c>
      <c r="H439" s="77">
        <f t="shared" si="8"/>
        <v>0.599999576904933</v>
      </c>
    </row>
    <row r="440" ht="25" customHeight="1" spans="1:8">
      <c r="A440" s="71">
        <v>437</v>
      </c>
      <c r="B440" s="78" t="s">
        <v>343</v>
      </c>
      <c r="C440" s="83" t="s">
        <v>455</v>
      </c>
      <c r="D440" s="74" t="s">
        <v>12</v>
      </c>
      <c r="E440" s="78">
        <v>69</v>
      </c>
      <c r="F440" s="78">
        <v>29259.18</v>
      </c>
      <c r="G440" s="78">
        <v>17555.51</v>
      </c>
      <c r="H440" s="77">
        <f t="shared" si="8"/>
        <v>0.600000068354616</v>
      </c>
    </row>
    <row r="441" ht="25" customHeight="1" spans="1:8">
      <c r="A441" s="71">
        <v>438</v>
      </c>
      <c r="B441" s="78" t="s">
        <v>343</v>
      </c>
      <c r="C441" s="83" t="s">
        <v>456</v>
      </c>
      <c r="D441" s="74" t="s">
        <v>12</v>
      </c>
      <c r="E441" s="78">
        <v>6</v>
      </c>
      <c r="F441" s="78">
        <v>3089.95</v>
      </c>
      <c r="G441" s="78">
        <v>1853.97</v>
      </c>
      <c r="H441" s="77">
        <f t="shared" si="8"/>
        <v>0.6</v>
      </c>
    </row>
    <row r="442" ht="25" customHeight="1" spans="1:8">
      <c r="A442" s="71">
        <v>439</v>
      </c>
      <c r="B442" s="78" t="s">
        <v>343</v>
      </c>
      <c r="C442" s="83" t="s">
        <v>457</v>
      </c>
      <c r="D442" s="74" t="s">
        <v>12</v>
      </c>
      <c r="E442" s="78">
        <v>7</v>
      </c>
      <c r="F442" s="78">
        <v>2964.48</v>
      </c>
      <c r="G442" s="78">
        <v>1778.69</v>
      </c>
      <c r="H442" s="77">
        <f t="shared" si="8"/>
        <v>0.600000674654577</v>
      </c>
    </row>
    <row r="443" ht="25" customHeight="1" spans="1:8">
      <c r="A443" s="71">
        <v>440</v>
      </c>
      <c r="B443" s="78" t="s">
        <v>343</v>
      </c>
      <c r="C443" s="83" t="s">
        <v>458</v>
      </c>
      <c r="D443" s="74" t="s">
        <v>12</v>
      </c>
      <c r="E443" s="78">
        <v>25</v>
      </c>
      <c r="F443" s="78">
        <v>11038.29</v>
      </c>
      <c r="G443" s="78">
        <v>6622.97</v>
      </c>
      <c r="H443" s="77">
        <f t="shared" si="8"/>
        <v>0.599999637625031</v>
      </c>
    </row>
    <row r="444" ht="25" customHeight="1" spans="1:8">
      <c r="A444" s="71">
        <v>441</v>
      </c>
      <c r="B444" s="78" t="s">
        <v>343</v>
      </c>
      <c r="C444" s="83" t="s">
        <v>459</v>
      </c>
      <c r="D444" s="74" t="s">
        <v>12</v>
      </c>
      <c r="E444" s="78">
        <v>26</v>
      </c>
      <c r="F444" s="78">
        <v>11975.91</v>
      </c>
      <c r="G444" s="78">
        <v>7185.55</v>
      </c>
      <c r="H444" s="77">
        <f t="shared" si="8"/>
        <v>0.600000334003846</v>
      </c>
    </row>
    <row r="445" ht="25" customHeight="1" spans="1:8">
      <c r="A445" s="71">
        <v>442</v>
      </c>
      <c r="B445" s="78" t="s">
        <v>343</v>
      </c>
      <c r="C445" s="83" t="s">
        <v>460</v>
      </c>
      <c r="D445" s="74" t="s">
        <v>12</v>
      </c>
      <c r="E445" s="78">
        <v>189</v>
      </c>
      <c r="F445" s="78">
        <v>167903.72</v>
      </c>
      <c r="G445" s="78">
        <v>100742.23</v>
      </c>
      <c r="H445" s="77">
        <f t="shared" si="8"/>
        <v>0.599999988088412</v>
      </c>
    </row>
    <row r="446" ht="25" customHeight="1" spans="1:8">
      <c r="A446" s="71">
        <v>443</v>
      </c>
      <c r="B446" s="78" t="s">
        <v>343</v>
      </c>
      <c r="C446" s="83" t="s">
        <v>461</v>
      </c>
      <c r="D446" s="74" t="s">
        <v>12</v>
      </c>
      <c r="E446" s="78">
        <v>4</v>
      </c>
      <c r="F446" s="78">
        <v>1975.14</v>
      </c>
      <c r="G446" s="78">
        <v>1185.08</v>
      </c>
      <c r="H446" s="77">
        <f t="shared" si="8"/>
        <v>0.599997974827101</v>
      </c>
    </row>
    <row r="447" ht="25" customHeight="1" spans="1:8">
      <c r="A447" s="71">
        <v>444</v>
      </c>
      <c r="B447" s="78" t="s">
        <v>343</v>
      </c>
      <c r="C447" s="83" t="s">
        <v>462</v>
      </c>
      <c r="D447" s="74" t="s">
        <v>12</v>
      </c>
      <c r="E447" s="78">
        <v>56</v>
      </c>
      <c r="F447" s="78">
        <v>26716.92</v>
      </c>
      <c r="G447" s="78">
        <v>16030.15</v>
      </c>
      <c r="H447" s="77">
        <f t="shared" si="8"/>
        <v>0.599999925141072</v>
      </c>
    </row>
    <row r="448" ht="25" customHeight="1" spans="1:8">
      <c r="A448" s="71">
        <v>445</v>
      </c>
      <c r="B448" s="78" t="s">
        <v>343</v>
      </c>
      <c r="C448" s="83" t="s">
        <v>463</v>
      </c>
      <c r="D448" s="74" t="s">
        <v>12</v>
      </c>
      <c r="E448" s="78">
        <v>12</v>
      </c>
      <c r="F448" s="78">
        <v>5173.83</v>
      </c>
      <c r="G448" s="78">
        <v>3104.3</v>
      </c>
      <c r="H448" s="77">
        <f t="shared" si="8"/>
        <v>0.600000386560826</v>
      </c>
    </row>
    <row r="449" ht="25" customHeight="1" spans="1:8">
      <c r="A449" s="71">
        <v>446</v>
      </c>
      <c r="B449" s="78" t="s">
        <v>343</v>
      </c>
      <c r="C449" s="83" t="s">
        <v>464</v>
      </c>
      <c r="D449" s="74" t="s">
        <v>12</v>
      </c>
      <c r="E449" s="78">
        <v>27</v>
      </c>
      <c r="F449" s="78">
        <v>12656.85</v>
      </c>
      <c r="G449" s="78">
        <v>7594.11</v>
      </c>
      <c r="H449" s="77">
        <f t="shared" si="8"/>
        <v>0.6</v>
      </c>
    </row>
    <row r="450" ht="25" customHeight="1" spans="1:8">
      <c r="A450" s="71">
        <v>447</v>
      </c>
      <c r="B450" s="78" t="s">
        <v>343</v>
      </c>
      <c r="C450" s="83" t="s">
        <v>465</v>
      </c>
      <c r="D450" s="74" t="s">
        <v>12</v>
      </c>
      <c r="E450" s="78">
        <v>14</v>
      </c>
      <c r="F450" s="78">
        <v>9202.32</v>
      </c>
      <c r="G450" s="78">
        <v>5521.39</v>
      </c>
      <c r="H450" s="77">
        <f t="shared" si="8"/>
        <v>0.599999782663502</v>
      </c>
    </row>
    <row r="451" ht="25" customHeight="1" spans="1:8">
      <c r="A451" s="71">
        <v>448</v>
      </c>
      <c r="B451" s="78" t="s">
        <v>343</v>
      </c>
      <c r="C451" s="83" t="s">
        <v>466</v>
      </c>
      <c r="D451" s="74" t="s">
        <v>12</v>
      </c>
      <c r="E451" s="78">
        <v>2</v>
      </c>
      <c r="F451" s="78">
        <v>880.2</v>
      </c>
      <c r="G451" s="78">
        <v>528.12</v>
      </c>
      <c r="H451" s="77">
        <f t="shared" si="8"/>
        <v>0.6</v>
      </c>
    </row>
    <row r="452" ht="25" customHeight="1" spans="1:8">
      <c r="A452" s="71">
        <v>449</v>
      </c>
      <c r="B452" s="78" t="s">
        <v>343</v>
      </c>
      <c r="C452" s="83" t="s">
        <v>467</v>
      </c>
      <c r="D452" s="74" t="s">
        <v>12</v>
      </c>
      <c r="E452" s="78">
        <v>6</v>
      </c>
      <c r="F452" s="78">
        <v>2461.65</v>
      </c>
      <c r="G452" s="78">
        <v>1476.99</v>
      </c>
      <c r="H452" s="77">
        <f t="shared" si="8"/>
        <v>0.6</v>
      </c>
    </row>
    <row r="453" ht="25" customHeight="1" spans="1:8">
      <c r="A453" s="90"/>
      <c r="B453" s="91"/>
      <c r="C453" s="91"/>
      <c r="D453" s="92"/>
      <c r="E453" s="91"/>
      <c r="F453" s="93"/>
      <c r="G453" s="93"/>
      <c r="H453" s="94"/>
    </row>
  </sheetData>
  <autoFilter xmlns:etc="http://www.wps.cn/officeDocument/2017/etCustomData" ref="A3:H452" etc:filterBottomFollowUsedRange="0">
    <extLst/>
  </autoFilter>
  <mergeCells count="2">
    <mergeCell ref="A1:H1"/>
    <mergeCell ref="A2:H2"/>
  </mergeCells>
  <conditionalFormatting sqref="C209">
    <cfRule type="duplicateValues" dxfId="0" priority="18"/>
    <cfRule type="duplicateValues" dxfId="1" priority="19"/>
  </conditionalFormatting>
  <conditionalFormatting sqref="C219">
    <cfRule type="duplicateValues" dxfId="2" priority="36"/>
  </conditionalFormatting>
  <conditionalFormatting sqref="C226">
    <cfRule type="duplicateValues" dxfId="2" priority="34"/>
  </conditionalFormatting>
  <conditionalFormatting sqref="C227">
    <cfRule type="duplicateValues" dxfId="2" priority="35"/>
  </conditionalFormatting>
  <conditionalFormatting sqref="C314">
    <cfRule type="duplicateValues" dxfId="0" priority="3"/>
    <cfRule type="duplicateValues" dxfId="1" priority="4"/>
  </conditionalFormatting>
  <conditionalFormatting sqref="C365">
    <cfRule type="duplicateValues" dxfId="0" priority="9"/>
    <cfRule type="duplicateValues" dxfId="1" priority="10"/>
  </conditionalFormatting>
  <conditionalFormatting sqref="C379">
    <cfRule type="duplicateValues" dxfId="0" priority="7"/>
    <cfRule type="duplicateValues" dxfId="3" priority="8"/>
  </conditionalFormatting>
  <conditionalFormatting sqref="C409">
    <cfRule type="duplicateValues" dxfId="0" priority="1"/>
    <cfRule type="duplicateValues" dxfId="3" priority="2"/>
  </conditionalFormatting>
  <conditionalFormatting sqref="C188:C189">
    <cfRule type="duplicateValues" dxfId="0" priority="20"/>
    <cfRule type="duplicateValues" dxfId="1" priority="21"/>
  </conditionalFormatting>
  <conditionalFormatting sqref="C214:C215">
    <cfRule type="duplicateValues" dxfId="2" priority="38"/>
  </conditionalFormatting>
  <conditionalFormatting sqref="C216:C217">
    <cfRule type="duplicateValues" dxfId="2" priority="39"/>
  </conditionalFormatting>
  <conditionalFormatting sqref="C261:C262">
    <cfRule type="duplicateValues" dxfId="1" priority="17"/>
    <cfRule type="duplicateValues" dxfId="0" priority="16"/>
  </conditionalFormatting>
  <conditionalFormatting sqref="C263:C266">
    <cfRule type="duplicateValues" dxfId="2" priority="15"/>
  </conditionalFormatting>
  <conditionalFormatting sqref="F263:F267">
    <cfRule type="duplicateValues" dxfId="2" priority="14"/>
  </conditionalFormatting>
  <conditionalFormatting sqref="G263:G267">
    <cfRule type="duplicateValues" dxfId="2" priority="13"/>
  </conditionalFormatting>
  <conditionalFormatting sqref="C220:C221 C225">
    <cfRule type="duplicateValues" dxfId="2" priority="37"/>
  </conditionalFormatting>
  <conditionalFormatting sqref="C274 C310 C300">
    <cfRule type="duplicateValues" dxfId="0" priority="5"/>
    <cfRule type="duplicateValues" dxfId="1" priority="6"/>
  </conditionalFormatting>
  <conditionalFormatting sqref="C331 C363 C353">
    <cfRule type="duplicateValues" dxfId="0" priority="11"/>
    <cfRule type="duplicateValues" dxfId="1" priority="12"/>
  </conditionalFormatting>
  <pageMargins left="0.75" right="0.75" top="1" bottom="1" header="0.5" footer="0.5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R379"/>
  <sheetViews>
    <sheetView workbookViewId="0">
      <selection activeCell="B15" sqref="B15:B102"/>
    </sheetView>
  </sheetViews>
  <sheetFormatPr defaultColWidth="9" defaultRowHeight="13.5"/>
  <cols>
    <col min="1" max="1" width="4.625" style="1" customWidth="1"/>
    <col min="2" max="2" width="25.375" style="1" customWidth="1"/>
    <col min="3" max="3" width="24.75" style="1" customWidth="1"/>
    <col min="4" max="4" width="10.375" style="1" customWidth="1"/>
    <col min="5" max="5" width="12.625" style="1" customWidth="1"/>
    <col min="6" max="6" width="9" style="1"/>
    <col min="7" max="7" width="12.375" style="1" customWidth="1"/>
    <col min="8" max="10" width="19.125" style="1" customWidth="1"/>
    <col min="11" max="11" width="19.75" style="1" customWidth="1"/>
    <col min="12" max="12" width="20.5" style="3" customWidth="1"/>
    <col min="13" max="13" width="10.375" style="3"/>
    <col min="14" max="18" width="9" style="3"/>
    <col min="19" max="16384" width="9" style="1"/>
  </cols>
  <sheetData>
    <row r="1" s="1" customFormat="1" spans="1:18">
      <c r="A1" s="4" t="s">
        <v>2</v>
      </c>
      <c r="B1" s="4" t="s">
        <v>4</v>
      </c>
      <c r="C1" s="4" t="s">
        <v>468</v>
      </c>
      <c r="D1" s="4" t="s">
        <v>469</v>
      </c>
      <c r="E1" s="4" t="s">
        <v>470</v>
      </c>
      <c r="F1" s="5" t="s">
        <v>471</v>
      </c>
      <c r="G1" s="4" t="s">
        <v>472</v>
      </c>
      <c r="H1" s="4" t="s">
        <v>473</v>
      </c>
      <c r="I1" s="4" t="s">
        <v>474</v>
      </c>
      <c r="J1" s="4" t="s">
        <v>475</v>
      </c>
      <c r="K1" s="4" t="s">
        <v>476</v>
      </c>
      <c r="L1" s="3" t="s">
        <v>477</v>
      </c>
      <c r="M1" s="3"/>
      <c r="N1" s="3"/>
      <c r="O1" s="3"/>
      <c r="P1" s="3"/>
      <c r="Q1" s="3"/>
      <c r="R1" s="3"/>
    </row>
    <row r="2" s="1" customFormat="1" hidden="1" spans="1:18">
      <c r="A2" s="4">
        <v>1</v>
      </c>
      <c r="B2" s="6" t="s">
        <v>478</v>
      </c>
      <c r="C2" s="6" t="s">
        <v>479</v>
      </c>
      <c r="D2" s="4" t="s">
        <v>480</v>
      </c>
      <c r="E2" s="4" t="s">
        <v>481</v>
      </c>
      <c r="F2" s="5" t="s">
        <v>480</v>
      </c>
      <c r="G2" s="4" t="s">
        <v>480</v>
      </c>
      <c r="H2" s="4" t="s">
        <v>480</v>
      </c>
      <c r="I2" s="4"/>
      <c r="J2" s="4"/>
      <c r="K2" s="4"/>
      <c r="L2" s="4">
        <v>1</v>
      </c>
      <c r="M2" s="3" t="e">
        <f>VLOOKUP(B2,Sheet1!C:H,7,FALSE)</f>
        <v>#N/A</v>
      </c>
      <c r="N2" s="3"/>
      <c r="O2" s="3"/>
      <c r="P2" s="3"/>
      <c r="Q2" s="3"/>
      <c r="R2" s="3"/>
    </row>
    <row r="3" s="1" customFormat="1" ht="18" hidden="1" customHeight="1" spans="1:18">
      <c r="A3" s="4">
        <v>3</v>
      </c>
      <c r="B3" s="6" t="s">
        <v>482</v>
      </c>
      <c r="C3" s="6" t="s">
        <v>483</v>
      </c>
      <c r="D3" s="4" t="s">
        <v>480</v>
      </c>
      <c r="E3" s="4" t="s">
        <v>481</v>
      </c>
      <c r="F3" s="5" t="s">
        <v>480</v>
      </c>
      <c r="G3" s="4" t="s">
        <v>480</v>
      </c>
      <c r="H3" s="4" t="s">
        <v>480</v>
      </c>
      <c r="I3" s="4"/>
      <c r="J3" s="4"/>
      <c r="K3" s="4"/>
      <c r="L3" s="4">
        <v>3</v>
      </c>
      <c r="M3" s="3" t="e">
        <f>VLOOKUP(B3,Sheet1!C:H,7,FALSE)</f>
        <v>#N/A</v>
      </c>
      <c r="N3" s="3"/>
      <c r="O3" s="3"/>
      <c r="P3" s="3"/>
      <c r="Q3" s="3"/>
      <c r="R3" s="3"/>
    </row>
    <row r="4" s="1" customFormat="1" hidden="1" spans="1:18">
      <c r="A4" s="4">
        <v>6</v>
      </c>
      <c r="B4" s="6" t="s">
        <v>484</v>
      </c>
      <c r="C4" s="6" t="s">
        <v>485</v>
      </c>
      <c r="D4" s="4" t="s">
        <v>480</v>
      </c>
      <c r="E4" s="4" t="s">
        <v>481</v>
      </c>
      <c r="F4" s="5" t="s">
        <v>480</v>
      </c>
      <c r="G4" s="4" t="s">
        <v>480</v>
      </c>
      <c r="H4" s="4" t="s">
        <v>480</v>
      </c>
      <c r="I4" s="4"/>
      <c r="J4" s="4"/>
      <c r="K4" s="4"/>
      <c r="L4" s="4">
        <v>6</v>
      </c>
      <c r="M4" s="3" t="e">
        <f>VLOOKUP(B4,Sheet1!C:H,7,FALSE)</f>
        <v>#N/A</v>
      </c>
      <c r="N4" s="3"/>
      <c r="O4" s="3"/>
      <c r="P4" s="3"/>
      <c r="Q4" s="3"/>
      <c r="R4" s="3"/>
    </row>
    <row r="5" s="1" customFormat="1" hidden="1" spans="1:18">
      <c r="A5" s="4">
        <v>8</v>
      </c>
      <c r="B5" s="6" t="s">
        <v>486</v>
      </c>
      <c r="C5" s="6" t="s">
        <v>487</v>
      </c>
      <c r="D5" s="4" t="s">
        <v>480</v>
      </c>
      <c r="E5" s="4" t="s">
        <v>481</v>
      </c>
      <c r="F5" s="5" t="s">
        <v>480</v>
      </c>
      <c r="G5" s="4" t="s">
        <v>480</v>
      </c>
      <c r="H5" s="4" t="s">
        <v>480</v>
      </c>
      <c r="I5" s="4"/>
      <c r="J5" s="4"/>
      <c r="K5" s="4"/>
      <c r="L5" s="4">
        <v>8</v>
      </c>
      <c r="M5" s="3" t="e">
        <f>VLOOKUP(B5,Sheet1!C:H,7,FALSE)</f>
        <v>#N/A</v>
      </c>
      <c r="N5" s="3"/>
      <c r="O5" s="3"/>
      <c r="P5" s="3"/>
      <c r="Q5" s="3"/>
      <c r="R5" s="3"/>
    </row>
    <row r="6" s="1" customFormat="1" hidden="1" spans="1:18">
      <c r="A6" s="4">
        <v>9</v>
      </c>
      <c r="B6" s="7" t="s">
        <v>488</v>
      </c>
      <c r="C6" s="7" t="s">
        <v>489</v>
      </c>
      <c r="D6" s="8" t="s">
        <v>480</v>
      </c>
      <c r="E6" s="4" t="s">
        <v>481</v>
      </c>
      <c r="F6" s="9"/>
      <c r="G6" s="9"/>
      <c r="H6" s="9"/>
      <c r="I6" s="9"/>
      <c r="J6" s="9"/>
      <c r="K6" s="9"/>
      <c r="L6" s="4">
        <v>9</v>
      </c>
      <c r="M6" s="3" t="e">
        <f>VLOOKUP(B6,Sheet1!C:H,7,FALSE)</f>
        <v>#N/A</v>
      </c>
      <c r="N6" s="3"/>
      <c r="O6" s="3"/>
      <c r="P6" s="3"/>
      <c r="Q6" s="3"/>
      <c r="R6" s="3"/>
    </row>
    <row r="7" s="1" customFormat="1" hidden="1" spans="1:18">
      <c r="A7" s="4">
        <v>12</v>
      </c>
      <c r="B7" s="7" t="s">
        <v>490</v>
      </c>
      <c r="C7" s="7" t="s">
        <v>491</v>
      </c>
      <c r="D7" s="8" t="s">
        <v>480</v>
      </c>
      <c r="E7" s="4" t="s">
        <v>481</v>
      </c>
      <c r="F7" s="9"/>
      <c r="G7" s="9"/>
      <c r="H7" s="9"/>
      <c r="I7" s="9"/>
      <c r="J7" s="9"/>
      <c r="K7" s="9"/>
      <c r="L7" s="4">
        <v>12</v>
      </c>
      <c r="M7" s="3" t="e">
        <f>VLOOKUP(B7,Sheet1!C:H,7,FALSE)</f>
        <v>#N/A</v>
      </c>
      <c r="N7" s="3"/>
      <c r="O7" s="3"/>
      <c r="P7" s="3"/>
      <c r="Q7" s="3"/>
      <c r="R7" s="3"/>
    </row>
    <row r="8" s="1" customFormat="1" hidden="1" spans="1:18">
      <c r="A8" s="4">
        <v>18</v>
      </c>
      <c r="B8" s="7" t="s">
        <v>492</v>
      </c>
      <c r="C8" s="7" t="s">
        <v>493</v>
      </c>
      <c r="D8" s="8" t="s">
        <v>480</v>
      </c>
      <c r="E8" s="4" t="s">
        <v>481</v>
      </c>
      <c r="F8" s="9"/>
      <c r="G8" s="9"/>
      <c r="H8" s="9"/>
      <c r="I8" s="9"/>
      <c r="J8" s="9"/>
      <c r="K8" s="9"/>
      <c r="L8" s="4">
        <v>18</v>
      </c>
      <c r="M8" s="3" t="e">
        <f>VLOOKUP(B8,Sheet1!C:H,7,FALSE)</f>
        <v>#N/A</v>
      </c>
      <c r="N8" s="3"/>
      <c r="O8" s="3"/>
      <c r="P8" s="3"/>
      <c r="Q8" s="3"/>
      <c r="R8" s="3"/>
    </row>
    <row r="9" s="1" customFormat="1" hidden="1" spans="1:18">
      <c r="A9" s="4">
        <v>26</v>
      </c>
      <c r="B9" s="7" t="s">
        <v>494</v>
      </c>
      <c r="C9" s="7" t="s">
        <v>495</v>
      </c>
      <c r="D9" s="8" t="s">
        <v>480</v>
      </c>
      <c r="E9" s="4" t="s">
        <v>481</v>
      </c>
      <c r="F9" s="9"/>
      <c r="G9" s="9"/>
      <c r="H9" s="9"/>
      <c r="I9" s="9"/>
      <c r="J9" s="9"/>
      <c r="K9" s="9"/>
      <c r="L9" s="4">
        <v>26</v>
      </c>
      <c r="M9" s="3" t="e">
        <f>VLOOKUP(B9,Sheet1!C:H,7,FALSE)</f>
        <v>#N/A</v>
      </c>
      <c r="N9" s="3"/>
      <c r="O9" s="3"/>
      <c r="P9" s="3"/>
      <c r="Q9" s="3"/>
      <c r="R9" s="3"/>
    </row>
    <row r="10" s="1" customFormat="1" hidden="1" spans="1:18">
      <c r="A10" s="4">
        <v>27</v>
      </c>
      <c r="B10" s="7" t="s">
        <v>496</v>
      </c>
      <c r="C10" s="7" t="s">
        <v>497</v>
      </c>
      <c r="D10" s="8" t="s">
        <v>480</v>
      </c>
      <c r="E10" s="4" t="s">
        <v>481</v>
      </c>
      <c r="F10" s="9"/>
      <c r="G10" s="9"/>
      <c r="H10" s="9"/>
      <c r="I10" s="9"/>
      <c r="J10" s="9"/>
      <c r="K10" s="9"/>
      <c r="L10" s="4">
        <v>27</v>
      </c>
      <c r="M10" s="3" t="e">
        <f>VLOOKUP(B10,Sheet1!C:H,7,FALSE)</f>
        <v>#N/A</v>
      </c>
      <c r="N10" s="3"/>
      <c r="O10" s="3"/>
      <c r="P10" s="3"/>
      <c r="Q10" s="3"/>
      <c r="R10" s="3"/>
    </row>
    <row r="11" s="1" customFormat="1" hidden="1" spans="1:18">
      <c r="A11" s="4">
        <v>30</v>
      </c>
      <c r="B11" s="10" t="s">
        <v>498</v>
      </c>
      <c r="C11" s="6" t="s">
        <v>499</v>
      </c>
      <c r="D11" s="8" t="s">
        <v>480</v>
      </c>
      <c r="E11" s="4" t="s">
        <v>481</v>
      </c>
      <c r="F11" s="9"/>
      <c r="G11" s="9"/>
      <c r="H11" s="9"/>
      <c r="I11" s="9"/>
      <c r="J11" s="9"/>
      <c r="K11" s="9"/>
      <c r="L11" s="4">
        <v>30</v>
      </c>
      <c r="M11" s="3" t="e">
        <f>VLOOKUP(B11,Sheet1!C:H,7,FALSE)</f>
        <v>#N/A</v>
      </c>
      <c r="N11" s="3"/>
      <c r="O11" s="3"/>
      <c r="P11" s="3"/>
      <c r="Q11" s="3"/>
      <c r="R11" s="3"/>
    </row>
    <row r="12" s="1" customFormat="1" hidden="1" spans="1:18">
      <c r="A12" s="4">
        <v>31</v>
      </c>
      <c r="B12" s="10" t="s">
        <v>500</v>
      </c>
      <c r="C12" s="95" t="s">
        <v>501</v>
      </c>
      <c r="D12" s="8" t="s">
        <v>480</v>
      </c>
      <c r="E12" s="4" t="s">
        <v>481</v>
      </c>
      <c r="F12" s="9"/>
      <c r="G12" s="9"/>
      <c r="H12" s="9"/>
      <c r="I12" s="9"/>
      <c r="J12" s="9"/>
      <c r="K12" s="9"/>
      <c r="L12" s="4">
        <v>31</v>
      </c>
      <c r="M12" s="3" t="e">
        <f>VLOOKUP(B12,Sheet1!C:H,7,FALSE)</f>
        <v>#N/A</v>
      </c>
      <c r="N12" s="3"/>
      <c r="O12" s="3"/>
      <c r="P12" s="3"/>
      <c r="Q12" s="3"/>
      <c r="R12" s="3"/>
    </row>
    <row r="13" s="1" customFormat="1" hidden="1" spans="1:18">
      <c r="A13" s="4">
        <v>32</v>
      </c>
      <c r="B13" s="10" t="s">
        <v>502</v>
      </c>
      <c r="C13" s="6" t="s">
        <v>503</v>
      </c>
      <c r="D13" s="8" t="s">
        <v>480</v>
      </c>
      <c r="E13" s="4" t="s">
        <v>481</v>
      </c>
      <c r="F13" s="9"/>
      <c r="G13" s="9"/>
      <c r="H13" s="9"/>
      <c r="I13" s="9"/>
      <c r="J13" s="9"/>
      <c r="K13" s="9"/>
      <c r="L13" s="4">
        <v>32</v>
      </c>
      <c r="M13" s="3" t="e">
        <f>VLOOKUP(B13,Sheet1!C:H,7,FALSE)</f>
        <v>#N/A</v>
      </c>
      <c r="N13" s="3"/>
      <c r="O13" s="3"/>
      <c r="P13" s="3"/>
      <c r="Q13" s="3"/>
      <c r="R13" s="3"/>
    </row>
    <row r="14" s="1" customFormat="1" hidden="1" spans="1:18">
      <c r="A14" s="4">
        <v>33</v>
      </c>
      <c r="B14" s="10" t="s">
        <v>504</v>
      </c>
      <c r="C14" s="6" t="s">
        <v>505</v>
      </c>
      <c r="D14" s="8" t="s">
        <v>480</v>
      </c>
      <c r="E14" s="4" t="s">
        <v>481</v>
      </c>
      <c r="F14" s="9"/>
      <c r="G14" s="9"/>
      <c r="H14" s="9"/>
      <c r="I14" s="9"/>
      <c r="J14" s="9"/>
      <c r="K14" s="9"/>
      <c r="L14" s="4">
        <v>33</v>
      </c>
      <c r="M14" s="3" t="e">
        <f>VLOOKUP(B14,Sheet1!C:H,7,FALSE)</f>
        <v>#N/A</v>
      </c>
      <c r="N14" s="3"/>
      <c r="O14" s="3"/>
      <c r="P14" s="3"/>
      <c r="Q14" s="3"/>
      <c r="R14" s="3"/>
    </row>
    <row r="15" s="1" customFormat="1" spans="1:18">
      <c r="A15" s="4">
        <v>36</v>
      </c>
      <c r="B15" s="10" t="s">
        <v>506</v>
      </c>
      <c r="C15" s="6" t="s">
        <v>507</v>
      </c>
      <c r="D15" s="8" t="s">
        <v>480</v>
      </c>
      <c r="E15" s="4" t="s">
        <v>481</v>
      </c>
      <c r="F15" s="9"/>
      <c r="G15" s="9"/>
      <c r="H15" s="9"/>
      <c r="I15" s="9"/>
      <c r="J15" s="9"/>
      <c r="K15" s="9"/>
      <c r="L15" s="4">
        <v>36</v>
      </c>
      <c r="M15" s="3" t="e">
        <f>VLOOKUP(B15,Sheet1!C:H,7,FALSE)</f>
        <v>#N/A</v>
      </c>
      <c r="N15" s="3"/>
      <c r="O15" s="3"/>
      <c r="P15" s="3"/>
      <c r="Q15" s="3"/>
      <c r="R15" s="3"/>
    </row>
    <row r="16" s="1" customFormat="1" hidden="1" spans="1:18">
      <c r="A16" s="4">
        <v>38</v>
      </c>
      <c r="B16" s="10" t="s">
        <v>508</v>
      </c>
      <c r="C16" s="6" t="s">
        <v>509</v>
      </c>
      <c r="D16" s="8" t="s">
        <v>480</v>
      </c>
      <c r="E16" s="4" t="s">
        <v>481</v>
      </c>
      <c r="F16" s="9"/>
      <c r="G16" s="9"/>
      <c r="H16" s="9"/>
      <c r="I16" s="9"/>
      <c r="J16" s="9"/>
      <c r="K16" s="9"/>
      <c r="L16" s="4">
        <v>38</v>
      </c>
      <c r="M16" s="3" t="e">
        <f>VLOOKUP(B16,Sheet1!C:H,7,FALSE)</f>
        <v>#N/A</v>
      </c>
      <c r="N16" s="3"/>
      <c r="O16" s="3"/>
      <c r="P16" s="3"/>
      <c r="Q16" s="3"/>
      <c r="R16" s="3"/>
    </row>
    <row r="17" s="1" customFormat="1" hidden="1" spans="1:18">
      <c r="A17" s="4">
        <v>43</v>
      </c>
      <c r="B17" s="10" t="s">
        <v>510</v>
      </c>
      <c r="C17" s="6" t="s">
        <v>511</v>
      </c>
      <c r="D17" s="8" t="s">
        <v>480</v>
      </c>
      <c r="E17" s="4" t="s">
        <v>481</v>
      </c>
      <c r="F17" s="9"/>
      <c r="G17" s="9"/>
      <c r="H17" s="9"/>
      <c r="I17" s="9"/>
      <c r="J17" s="9"/>
      <c r="K17" s="9"/>
      <c r="L17" s="4">
        <v>43</v>
      </c>
      <c r="M17" s="3" t="e">
        <f>VLOOKUP(B17,Sheet1!C:H,7,FALSE)</f>
        <v>#N/A</v>
      </c>
      <c r="N17" s="3"/>
      <c r="O17" s="3"/>
      <c r="P17" s="3"/>
      <c r="Q17" s="3"/>
      <c r="R17" s="3"/>
    </row>
    <row r="18" s="1" customFormat="1" hidden="1" spans="1:18">
      <c r="A18" s="4">
        <v>46</v>
      </c>
      <c r="B18" s="10" t="s">
        <v>512</v>
      </c>
      <c r="C18" s="95" t="s">
        <v>513</v>
      </c>
      <c r="D18" s="4" t="s">
        <v>480</v>
      </c>
      <c r="E18" s="4" t="s">
        <v>481</v>
      </c>
      <c r="F18" s="5" t="s">
        <v>480</v>
      </c>
      <c r="G18" s="4" t="s">
        <v>480</v>
      </c>
      <c r="H18" s="4" t="s">
        <v>480</v>
      </c>
      <c r="I18" s="4"/>
      <c r="J18" s="4"/>
      <c r="K18" s="9"/>
      <c r="L18" s="4">
        <v>46</v>
      </c>
      <c r="M18" s="3" t="e">
        <f>VLOOKUP(B18,Sheet1!C:H,7,FALSE)</f>
        <v>#N/A</v>
      </c>
      <c r="N18" s="3"/>
      <c r="O18" s="3"/>
      <c r="P18" s="3"/>
      <c r="Q18" s="3"/>
      <c r="R18" s="3"/>
    </row>
    <row r="19" s="1" customFormat="1" hidden="1" spans="1:18">
      <c r="A19" s="4">
        <v>54</v>
      </c>
      <c r="B19" s="11" t="s">
        <v>514</v>
      </c>
      <c r="C19" s="12" t="s">
        <v>515</v>
      </c>
      <c r="D19" s="8" t="s">
        <v>480</v>
      </c>
      <c r="E19" s="4" t="s">
        <v>481</v>
      </c>
      <c r="F19" s="8" t="s">
        <v>516</v>
      </c>
      <c r="G19" s="9"/>
      <c r="H19" s="9"/>
      <c r="I19" s="9"/>
      <c r="J19" s="9"/>
      <c r="K19" s="8" t="s">
        <v>517</v>
      </c>
      <c r="L19" s="4">
        <v>54</v>
      </c>
      <c r="M19" s="3" t="e">
        <f>VLOOKUP(B19,Sheet1!C:H,7,FALSE)</f>
        <v>#N/A</v>
      </c>
      <c r="N19" s="3"/>
      <c r="O19" s="3"/>
      <c r="P19" s="3"/>
      <c r="Q19" s="3"/>
      <c r="R19" s="3"/>
    </row>
    <row r="20" s="1" customFormat="1" hidden="1" spans="1:18">
      <c r="A20" s="4">
        <v>56</v>
      </c>
      <c r="B20" s="11" t="s">
        <v>518</v>
      </c>
      <c r="C20" s="12" t="s">
        <v>519</v>
      </c>
      <c r="D20" s="8" t="s">
        <v>480</v>
      </c>
      <c r="E20" s="4" t="s">
        <v>481</v>
      </c>
      <c r="F20" s="9"/>
      <c r="G20" s="9"/>
      <c r="H20" s="9"/>
      <c r="I20" s="9"/>
      <c r="J20" s="9"/>
      <c r="K20" s="9"/>
      <c r="L20" s="4">
        <v>56</v>
      </c>
      <c r="M20" s="3" t="e">
        <f>VLOOKUP(B20,Sheet1!C:H,7,FALSE)</f>
        <v>#N/A</v>
      </c>
      <c r="N20" s="3"/>
      <c r="O20" s="3"/>
      <c r="P20" s="3"/>
      <c r="Q20" s="3"/>
      <c r="R20" s="3"/>
    </row>
    <row r="21" s="1" customFormat="1" hidden="1" spans="1:18">
      <c r="A21" s="4">
        <v>57</v>
      </c>
      <c r="B21" s="11" t="s">
        <v>520</v>
      </c>
      <c r="C21" s="12" t="s">
        <v>521</v>
      </c>
      <c r="D21" s="8" t="s">
        <v>480</v>
      </c>
      <c r="E21" s="4" t="s">
        <v>481</v>
      </c>
      <c r="F21" s="9"/>
      <c r="G21" s="9"/>
      <c r="H21" s="9"/>
      <c r="I21" s="9"/>
      <c r="J21" s="9"/>
      <c r="K21" s="8"/>
      <c r="L21" s="4">
        <v>57</v>
      </c>
      <c r="M21" s="3" t="e">
        <f>VLOOKUP(B21,Sheet1!C:H,7,FALSE)</f>
        <v>#N/A</v>
      </c>
      <c r="N21" s="3"/>
      <c r="O21" s="3"/>
      <c r="P21" s="3"/>
      <c r="Q21" s="3"/>
      <c r="R21" s="3"/>
    </row>
    <row r="22" s="1" customFormat="1" hidden="1" spans="1:18">
      <c r="A22" s="4">
        <v>62</v>
      </c>
      <c r="B22" s="11" t="s">
        <v>522</v>
      </c>
      <c r="C22" s="12" t="s">
        <v>523</v>
      </c>
      <c r="D22" s="8" t="s">
        <v>480</v>
      </c>
      <c r="E22" s="4" t="s">
        <v>481</v>
      </c>
      <c r="F22" s="9"/>
      <c r="G22" s="9"/>
      <c r="H22" s="9"/>
      <c r="I22" s="9"/>
      <c r="J22" s="9"/>
      <c r="K22" s="9"/>
      <c r="L22" s="4">
        <v>62</v>
      </c>
      <c r="M22" s="3" t="e">
        <f>VLOOKUP(B22,Sheet1!C:H,7,FALSE)</f>
        <v>#N/A</v>
      </c>
      <c r="N22" s="3"/>
      <c r="O22" s="3"/>
      <c r="P22" s="3"/>
      <c r="Q22" s="3"/>
      <c r="R22" s="3"/>
    </row>
    <row r="23" s="1" customFormat="1" hidden="1" spans="1:18">
      <c r="A23" s="4">
        <v>71</v>
      </c>
      <c r="B23" s="7" t="s">
        <v>524</v>
      </c>
      <c r="C23" s="7" t="s">
        <v>525</v>
      </c>
      <c r="D23" s="8" t="s">
        <v>480</v>
      </c>
      <c r="E23" s="4" t="s">
        <v>481</v>
      </c>
      <c r="F23" s="8" t="s">
        <v>516</v>
      </c>
      <c r="G23" s="9"/>
      <c r="H23" s="9"/>
      <c r="I23" s="9"/>
      <c r="J23" s="9"/>
      <c r="K23" s="8" t="s">
        <v>526</v>
      </c>
      <c r="L23" s="4">
        <v>71</v>
      </c>
      <c r="M23" s="3" t="e">
        <f>VLOOKUP(B23,Sheet1!C:H,7,FALSE)</f>
        <v>#N/A</v>
      </c>
      <c r="N23" s="3"/>
      <c r="O23" s="3"/>
      <c r="P23" s="3"/>
      <c r="Q23" s="3"/>
      <c r="R23" s="3"/>
    </row>
    <row r="24" s="1" customFormat="1" spans="1:18">
      <c r="A24" s="4">
        <v>80</v>
      </c>
      <c r="B24" s="7" t="s">
        <v>527</v>
      </c>
      <c r="C24" s="7" t="s">
        <v>528</v>
      </c>
      <c r="D24" s="13" t="s">
        <v>480</v>
      </c>
      <c r="E24" s="4" t="s">
        <v>481</v>
      </c>
      <c r="F24" s="13" t="s">
        <v>480</v>
      </c>
      <c r="G24" s="13" t="s">
        <v>516</v>
      </c>
      <c r="H24" s="13"/>
      <c r="I24" s="13"/>
      <c r="J24" s="13"/>
      <c r="K24" s="13"/>
      <c r="L24" s="4">
        <v>80</v>
      </c>
      <c r="M24" s="3" t="e">
        <f>VLOOKUP(B24,Sheet1!C:H,7,FALSE)</f>
        <v>#N/A</v>
      </c>
      <c r="N24" s="3"/>
      <c r="O24" s="3"/>
      <c r="P24" s="3"/>
      <c r="Q24" s="3"/>
      <c r="R24" s="3"/>
    </row>
    <row r="25" s="1" customFormat="1" hidden="1" spans="1:18">
      <c r="A25" s="4">
        <v>83</v>
      </c>
      <c r="B25" s="7" t="s">
        <v>529</v>
      </c>
      <c r="C25" s="7" t="s">
        <v>530</v>
      </c>
      <c r="D25" s="13" t="s">
        <v>480</v>
      </c>
      <c r="E25" s="4" t="s">
        <v>481</v>
      </c>
      <c r="F25" s="13" t="s">
        <v>516</v>
      </c>
      <c r="G25" s="13"/>
      <c r="H25" s="13"/>
      <c r="I25" s="13"/>
      <c r="J25" s="13"/>
      <c r="K25" s="13"/>
      <c r="L25" s="4">
        <v>83</v>
      </c>
      <c r="M25" s="3" t="e">
        <f>VLOOKUP(B25,Sheet1!C:H,7,FALSE)</f>
        <v>#N/A</v>
      </c>
      <c r="N25" s="3"/>
      <c r="O25" s="3"/>
      <c r="P25" s="3"/>
      <c r="Q25" s="3"/>
      <c r="R25" s="3"/>
    </row>
    <row r="26" s="1" customFormat="1" hidden="1" spans="1:18">
      <c r="A26" s="4">
        <v>87</v>
      </c>
      <c r="B26" s="7" t="s">
        <v>531</v>
      </c>
      <c r="C26" s="7" t="s">
        <v>532</v>
      </c>
      <c r="D26" s="13" t="s">
        <v>480</v>
      </c>
      <c r="E26" s="4" t="s">
        <v>481</v>
      </c>
      <c r="F26" s="13" t="s">
        <v>480</v>
      </c>
      <c r="G26" s="13" t="s">
        <v>516</v>
      </c>
      <c r="H26" s="13" t="s">
        <v>516</v>
      </c>
      <c r="I26" s="13"/>
      <c r="J26" s="13"/>
      <c r="K26" s="13"/>
      <c r="L26" s="4">
        <v>87</v>
      </c>
      <c r="M26" s="3" t="e">
        <f>VLOOKUP(B26,Sheet1!C:H,7,FALSE)</f>
        <v>#N/A</v>
      </c>
      <c r="N26" s="3"/>
      <c r="O26" s="3"/>
      <c r="P26" s="3"/>
      <c r="Q26" s="3"/>
      <c r="R26" s="3"/>
    </row>
    <row r="27" s="1" customFormat="1" spans="1:18">
      <c r="A27" s="4">
        <v>89</v>
      </c>
      <c r="B27" s="7" t="s">
        <v>533</v>
      </c>
      <c r="C27" s="7" t="s">
        <v>534</v>
      </c>
      <c r="D27" s="13" t="s">
        <v>480</v>
      </c>
      <c r="E27" s="4" t="s">
        <v>481</v>
      </c>
      <c r="F27" s="13" t="s">
        <v>480</v>
      </c>
      <c r="G27" s="13" t="s">
        <v>480</v>
      </c>
      <c r="H27" s="13" t="s">
        <v>516</v>
      </c>
      <c r="I27" s="13"/>
      <c r="J27" s="13"/>
      <c r="K27" s="13"/>
      <c r="L27" s="4">
        <v>89</v>
      </c>
      <c r="M27" s="3" t="e">
        <f>VLOOKUP(B27,Sheet1!C:H,7,FALSE)</f>
        <v>#N/A</v>
      </c>
      <c r="N27" s="3"/>
      <c r="O27" s="3"/>
      <c r="P27" s="3"/>
      <c r="Q27" s="3"/>
      <c r="R27" s="3"/>
    </row>
    <row r="28" s="1" customFormat="1" hidden="1" spans="1:18">
      <c r="A28" s="4">
        <v>90</v>
      </c>
      <c r="B28" s="7" t="s">
        <v>535</v>
      </c>
      <c r="C28" s="7" t="s">
        <v>536</v>
      </c>
      <c r="D28" s="13" t="s">
        <v>480</v>
      </c>
      <c r="E28" s="4" t="s">
        <v>481</v>
      </c>
      <c r="F28" s="13" t="s">
        <v>480</v>
      </c>
      <c r="G28" s="13" t="s">
        <v>516</v>
      </c>
      <c r="H28" s="13" t="s">
        <v>516</v>
      </c>
      <c r="I28" s="13"/>
      <c r="J28" s="13"/>
      <c r="K28" s="13"/>
      <c r="L28" s="4">
        <v>90</v>
      </c>
      <c r="M28" s="3" t="e">
        <f>VLOOKUP(B28,Sheet1!C:H,7,FALSE)</f>
        <v>#N/A</v>
      </c>
      <c r="N28" s="3"/>
      <c r="O28" s="3"/>
      <c r="P28" s="3"/>
      <c r="Q28" s="3"/>
      <c r="R28" s="3"/>
    </row>
    <row r="29" s="1" customFormat="1" hidden="1" spans="1:18">
      <c r="A29" s="4">
        <v>93</v>
      </c>
      <c r="B29" s="7" t="s">
        <v>537</v>
      </c>
      <c r="C29" s="7" t="s">
        <v>538</v>
      </c>
      <c r="D29" s="13" t="s">
        <v>480</v>
      </c>
      <c r="E29" s="4" t="s">
        <v>481</v>
      </c>
      <c r="F29" s="13" t="s">
        <v>516</v>
      </c>
      <c r="G29" s="13"/>
      <c r="H29" s="13"/>
      <c r="I29" s="13"/>
      <c r="J29" s="13"/>
      <c r="K29" s="13" t="s">
        <v>539</v>
      </c>
      <c r="L29" s="4">
        <v>93</v>
      </c>
      <c r="M29" s="3" t="e">
        <f>VLOOKUP(B29,Sheet1!C:H,7,FALSE)</f>
        <v>#N/A</v>
      </c>
      <c r="N29" s="3"/>
      <c r="O29" s="3"/>
      <c r="P29" s="3"/>
      <c r="Q29" s="3"/>
      <c r="R29" s="3"/>
    </row>
    <row r="30" s="1" customFormat="1" hidden="1" spans="1:18">
      <c r="A30" s="4">
        <v>94</v>
      </c>
      <c r="B30" s="7" t="s">
        <v>540</v>
      </c>
      <c r="C30" s="7" t="s">
        <v>541</v>
      </c>
      <c r="D30" s="4" t="s">
        <v>480</v>
      </c>
      <c r="E30" s="4" t="s">
        <v>481</v>
      </c>
      <c r="F30" s="5" t="s">
        <v>480</v>
      </c>
      <c r="G30" s="4" t="s">
        <v>480</v>
      </c>
      <c r="H30" s="4" t="s">
        <v>480</v>
      </c>
      <c r="I30" s="4"/>
      <c r="J30" s="4"/>
      <c r="K30" s="13"/>
      <c r="L30" s="4">
        <v>94</v>
      </c>
      <c r="M30" s="3" t="e">
        <f>VLOOKUP(B30,Sheet1!C:H,7,FALSE)</f>
        <v>#N/A</v>
      </c>
      <c r="N30" s="3"/>
      <c r="O30" s="3"/>
      <c r="P30" s="3"/>
      <c r="Q30" s="3"/>
      <c r="R30" s="3"/>
    </row>
    <row r="31" s="1" customFormat="1" hidden="1" spans="1:18">
      <c r="A31" s="4">
        <v>96</v>
      </c>
      <c r="B31" s="7" t="s">
        <v>542</v>
      </c>
      <c r="C31" s="7" t="s">
        <v>543</v>
      </c>
      <c r="D31" s="13" t="s">
        <v>480</v>
      </c>
      <c r="E31" s="4" t="s">
        <v>481</v>
      </c>
      <c r="F31" s="13" t="s">
        <v>516</v>
      </c>
      <c r="G31" s="13"/>
      <c r="H31" s="13"/>
      <c r="I31" s="13"/>
      <c r="J31" s="13"/>
      <c r="K31" s="13" t="s">
        <v>544</v>
      </c>
      <c r="L31" s="4">
        <v>96</v>
      </c>
      <c r="M31" s="3" t="e">
        <f>VLOOKUP(B31,Sheet1!C:H,7,FALSE)</f>
        <v>#N/A</v>
      </c>
      <c r="N31" s="3"/>
      <c r="O31" s="3"/>
      <c r="P31" s="3"/>
      <c r="Q31" s="3"/>
      <c r="R31" s="3"/>
    </row>
    <row r="32" s="1" customFormat="1" spans="1:18">
      <c r="A32" s="4">
        <v>101</v>
      </c>
      <c r="B32" s="7" t="s">
        <v>545</v>
      </c>
      <c r="C32" s="7" t="s">
        <v>546</v>
      </c>
      <c r="D32" s="13" t="s">
        <v>480</v>
      </c>
      <c r="E32" s="4" t="s">
        <v>481</v>
      </c>
      <c r="F32" s="13" t="s">
        <v>480</v>
      </c>
      <c r="G32" s="13" t="s">
        <v>516</v>
      </c>
      <c r="H32" s="13" t="s">
        <v>516</v>
      </c>
      <c r="I32" s="13"/>
      <c r="J32" s="13"/>
      <c r="K32" s="13"/>
      <c r="L32" s="4">
        <v>101</v>
      </c>
      <c r="M32" s="3" t="e">
        <f>VLOOKUP(B32,Sheet1!C:H,7,FALSE)</f>
        <v>#N/A</v>
      </c>
      <c r="N32" s="3"/>
      <c r="O32" s="3"/>
      <c r="P32" s="3"/>
      <c r="Q32" s="3"/>
      <c r="R32" s="3"/>
    </row>
    <row r="33" s="1" customFormat="1" hidden="1" spans="1:18">
      <c r="A33" s="4">
        <v>104</v>
      </c>
      <c r="B33" s="7" t="s">
        <v>547</v>
      </c>
      <c r="C33" s="7" t="s">
        <v>548</v>
      </c>
      <c r="D33" s="13" t="s">
        <v>480</v>
      </c>
      <c r="E33" s="4" t="s">
        <v>481</v>
      </c>
      <c r="F33" s="13" t="s">
        <v>516</v>
      </c>
      <c r="G33" s="13"/>
      <c r="H33" s="13"/>
      <c r="I33" s="13"/>
      <c r="J33" s="13"/>
      <c r="K33" s="13" t="s">
        <v>549</v>
      </c>
      <c r="L33" s="4">
        <v>104</v>
      </c>
      <c r="M33" s="3" t="e">
        <f>VLOOKUP(B33,Sheet1!C:H,7,FALSE)</f>
        <v>#N/A</v>
      </c>
      <c r="N33" s="3"/>
      <c r="O33" s="3"/>
      <c r="P33" s="3"/>
      <c r="Q33" s="3"/>
      <c r="R33" s="3"/>
    </row>
    <row r="34" s="1" customFormat="1" hidden="1" spans="1:18">
      <c r="A34" s="4">
        <v>107</v>
      </c>
      <c r="B34" s="7" t="s">
        <v>550</v>
      </c>
      <c r="C34" s="7" t="s">
        <v>551</v>
      </c>
      <c r="D34" s="13" t="s">
        <v>480</v>
      </c>
      <c r="E34" s="4" t="s">
        <v>481</v>
      </c>
      <c r="F34" s="13" t="s">
        <v>516</v>
      </c>
      <c r="G34" s="13"/>
      <c r="H34" s="13"/>
      <c r="I34" s="13"/>
      <c r="J34" s="13"/>
      <c r="K34" s="13" t="s">
        <v>552</v>
      </c>
      <c r="L34" s="4">
        <v>107</v>
      </c>
      <c r="M34" s="3" t="e">
        <f>VLOOKUP(B34,Sheet1!C:H,7,FALSE)</f>
        <v>#N/A</v>
      </c>
      <c r="N34" s="3"/>
      <c r="O34" s="3"/>
      <c r="P34" s="3"/>
      <c r="Q34" s="3"/>
      <c r="R34" s="3"/>
    </row>
    <row r="35" s="1" customFormat="1" ht="27" hidden="1" spans="1:18">
      <c r="A35" s="4">
        <v>113</v>
      </c>
      <c r="B35" s="7" t="s">
        <v>553</v>
      </c>
      <c r="C35" s="7" t="s">
        <v>554</v>
      </c>
      <c r="D35" s="4" t="s">
        <v>480</v>
      </c>
      <c r="E35" s="4" t="s">
        <v>481</v>
      </c>
      <c r="F35" s="5" t="s">
        <v>480</v>
      </c>
      <c r="G35" s="4" t="s">
        <v>480</v>
      </c>
      <c r="H35" s="4" t="s">
        <v>480</v>
      </c>
      <c r="I35" s="4"/>
      <c r="J35" s="4"/>
      <c r="K35" s="13"/>
      <c r="L35" s="4">
        <v>113</v>
      </c>
      <c r="M35" s="3" t="e">
        <f>VLOOKUP(B35,Sheet1!C:H,7,FALSE)</f>
        <v>#N/A</v>
      </c>
      <c r="N35" s="3"/>
      <c r="O35" s="3"/>
      <c r="P35" s="3"/>
      <c r="Q35" s="3"/>
      <c r="R35" s="3"/>
    </row>
    <row r="36" s="1" customFormat="1" hidden="1" spans="1:18">
      <c r="A36" s="4">
        <v>118</v>
      </c>
      <c r="B36" s="7" t="s">
        <v>555</v>
      </c>
      <c r="C36" s="7" t="s">
        <v>556</v>
      </c>
      <c r="D36" s="13" t="s">
        <v>480</v>
      </c>
      <c r="E36" s="4" t="s">
        <v>481</v>
      </c>
      <c r="F36" s="13" t="s">
        <v>480</v>
      </c>
      <c r="G36" s="13" t="s">
        <v>516</v>
      </c>
      <c r="H36" s="13" t="s">
        <v>516</v>
      </c>
      <c r="I36" s="13"/>
      <c r="J36" s="13"/>
      <c r="K36" s="13"/>
      <c r="L36" s="4">
        <v>118</v>
      </c>
      <c r="M36" s="3" t="e">
        <f>VLOOKUP(B36,Sheet1!C:H,7,FALSE)</f>
        <v>#N/A</v>
      </c>
      <c r="N36" s="3"/>
      <c r="O36" s="3"/>
      <c r="P36" s="3"/>
      <c r="Q36" s="3"/>
      <c r="R36" s="3"/>
    </row>
    <row r="37" s="1" customFormat="1" spans="1:18">
      <c r="A37" s="4">
        <v>119</v>
      </c>
      <c r="B37" s="7" t="s">
        <v>557</v>
      </c>
      <c r="C37" s="7" t="s">
        <v>558</v>
      </c>
      <c r="D37" s="13" t="s">
        <v>480</v>
      </c>
      <c r="E37" s="4" t="s">
        <v>481</v>
      </c>
      <c r="F37" s="5" t="s">
        <v>480</v>
      </c>
      <c r="G37" s="4" t="s">
        <v>480</v>
      </c>
      <c r="H37" s="4" t="s">
        <v>480</v>
      </c>
      <c r="I37" s="4"/>
      <c r="J37" s="4"/>
      <c r="K37" s="13" t="s">
        <v>559</v>
      </c>
      <c r="L37" s="4">
        <v>119</v>
      </c>
      <c r="M37" s="3" t="e">
        <f>VLOOKUP(B37,Sheet1!C:H,7,FALSE)</f>
        <v>#N/A</v>
      </c>
      <c r="N37" s="3"/>
      <c r="O37" s="3"/>
      <c r="P37" s="3"/>
      <c r="Q37" s="3"/>
      <c r="R37" s="3"/>
    </row>
    <row r="38" s="1" customFormat="1" ht="27" hidden="1" spans="1:18">
      <c r="A38" s="4">
        <v>120</v>
      </c>
      <c r="B38" s="7" t="s">
        <v>560</v>
      </c>
      <c r="C38" s="7" t="s">
        <v>561</v>
      </c>
      <c r="D38" s="4" t="s">
        <v>480</v>
      </c>
      <c r="E38" s="4" t="s">
        <v>481</v>
      </c>
      <c r="F38" s="5" t="s">
        <v>480</v>
      </c>
      <c r="G38" s="4" t="s">
        <v>480</v>
      </c>
      <c r="H38" s="4" t="s">
        <v>480</v>
      </c>
      <c r="I38" s="4"/>
      <c r="J38" s="4"/>
      <c r="K38" s="13"/>
      <c r="L38" s="4">
        <v>120</v>
      </c>
      <c r="M38" s="3" t="e">
        <f>VLOOKUP(B38,Sheet1!C:H,7,FALSE)</f>
        <v>#N/A</v>
      </c>
      <c r="N38" s="3"/>
      <c r="O38" s="3"/>
      <c r="P38" s="3"/>
      <c r="Q38" s="3"/>
      <c r="R38" s="3"/>
    </row>
    <row r="39" s="1" customFormat="1" hidden="1" spans="1:18">
      <c r="A39" s="4">
        <v>122</v>
      </c>
      <c r="B39" s="7" t="s">
        <v>562</v>
      </c>
      <c r="C39" s="7" t="s">
        <v>563</v>
      </c>
      <c r="D39" s="13" t="s">
        <v>480</v>
      </c>
      <c r="E39" s="4" t="s">
        <v>481</v>
      </c>
      <c r="F39" s="13" t="s">
        <v>480</v>
      </c>
      <c r="G39" s="13" t="s">
        <v>516</v>
      </c>
      <c r="H39" s="13" t="s">
        <v>516</v>
      </c>
      <c r="I39" s="13"/>
      <c r="J39" s="13"/>
      <c r="K39" s="13"/>
      <c r="L39" s="4">
        <v>122</v>
      </c>
      <c r="M39" s="3" t="e">
        <f>VLOOKUP(B39,Sheet1!C:H,7,FALSE)</f>
        <v>#N/A</v>
      </c>
      <c r="N39" s="3"/>
      <c r="O39" s="3"/>
      <c r="P39" s="3"/>
      <c r="Q39" s="3"/>
      <c r="R39" s="3"/>
    </row>
    <row r="40" s="1" customFormat="1" hidden="1" spans="1:18">
      <c r="A40" s="4">
        <v>124</v>
      </c>
      <c r="B40" s="7" t="s">
        <v>564</v>
      </c>
      <c r="C40" s="7" t="s">
        <v>565</v>
      </c>
      <c r="D40" s="13" t="s">
        <v>480</v>
      </c>
      <c r="E40" s="4" t="s">
        <v>481</v>
      </c>
      <c r="F40" s="13" t="s">
        <v>516</v>
      </c>
      <c r="G40" s="13"/>
      <c r="H40" s="13"/>
      <c r="I40" s="13"/>
      <c r="J40" s="13"/>
      <c r="K40" s="13" t="s">
        <v>566</v>
      </c>
      <c r="L40" s="4">
        <v>124</v>
      </c>
      <c r="M40" s="3" t="e">
        <f>VLOOKUP(B40,Sheet1!C:H,7,FALSE)</f>
        <v>#N/A</v>
      </c>
      <c r="N40" s="3"/>
      <c r="O40" s="3"/>
      <c r="P40" s="3"/>
      <c r="Q40" s="3"/>
      <c r="R40" s="3"/>
    </row>
    <row r="41" s="1" customFormat="1" hidden="1" spans="1:18">
      <c r="A41" s="14">
        <v>127</v>
      </c>
      <c r="B41" s="15" t="s">
        <v>567</v>
      </c>
      <c r="C41" s="15" t="s">
        <v>568</v>
      </c>
      <c r="D41" s="16" t="s">
        <v>480</v>
      </c>
      <c r="E41" s="16" t="s">
        <v>481</v>
      </c>
      <c r="F41" s="17"/>
      <c r="G41" s="17"/>
      <c r="H41" s="17"/>
      <c r="I41" s="17"/>
      <c r="J41" s="17"/>
      <c r="K41" s="16"/>
      <c r="L41" s="14">
        <v>127</v>
      </c>
      <c r="M41" s="3" t="e">
        <f>VLOOKUP(B41,Sheet1!C:H,7,FALSE)</f>
        <v>#N/A</v>
      </c>
      <c r="N41" s="3"/>
      <c r="O41" s="3"/>
      <c r="P41" s="3"/>
      <c r="Q41" s="3"/>
      <c r="R41" s="3"/>
    </row>
    <row r="42" s="1" customFormat="1" hidden="1" spans="1:18">
      <c r="A42" s="4">
        <v>128</v>
      </c>
      <c r="B42" s="7" t="s">
        <v>569</v>
      </c>
      <c r="C42" s="7" t="s">
        <v>570</v>
      </c>
      <c r="D42" s="13" t="s">
        <v>480</v>
      </c>
      <c r="E42" s="4" t="s">
        <v>481</v>
      </c>
      <c r="F42" s="13" t="s">
        <v>480</v>
      </c>
      <c r="G42" s="13" t="s">
        <v>516</v>
      </c>
      <c r="H42" s="13" t="s">
        <v>516</v>
      </c>
      <c r="I42" s="13"/>
      <c r="J42" s="13"/>
      <c r="K42" s="13"/>
      <c r="L42" s="4">
        <v>128</v>
      </c>
      <c r="M42" s="3" t="e">
        <f>VLOOKUP(B42,Sheet1!C:H,7,FALSE)</f>
        <v>#N/A</v>
      </c>
      <c r="N42" s="3"/>
      <c r="O42" s="3"/>
      <c r="P42" s="3"/>
      <c r="Q42" s="3"/>
      <c r="R42" s="3"/>
    </row>
    <row r="43" s="1" customFormat="1" hidden="1" spans="1:18">
      <c r="A43" s="4">
        <v>131</v>
      </c>
      <c r="B43" s="7" t="s">
        <v>571</v>
      </c>
      <c r="C43" s="7" t="s">
        <v>572</v>
      </c>
      <c r="D43" s="13" t="s">
        <v>480</v>
      </c>
      <c r="E43" s="4" t="s">
        <v>481</v>
      </c>
      <c r="F43" s="13" t="s">
        <v>480</v>
      </c>
      <c r="G43" s="13" t="s">
        <v>480</v>
      </c>
      <c r="H43" s="13" t="s">
        <v>480</v>
      </c>
      <c r="I43" s="13"/>
      <c r="J43" s="13"/>
      <c r="K43" s="13" t="s">
        <v>559</v>
      </c>
      <c r="L43" s="4">
        <v>131</v>
      </c>
      <c r="M43" s="3" t="e">
        <f>VLOOKUP(B43,Sheet1!C:H,7,FALSE)</f>
        <v>#N/A</v>
      </c>
      <c r="N43" s="3"/>
      <c r="O43" s="3"/>
      <c r="P43" s="3"/>
      <c r="Q43" s="3"/>
      <c r="R43" s="3"/>
    </row>
    <row r="44" s="1" customFormat="1" spans="1:18">
      <c r="A44" s="4">
        <v>135</v>
      </c>
      <c r="B44" s="7" t="s">
        <v>573</v>
      </c>
      <c r="C44" s="7" t="s">
        <v>574</v>
      </c>
      <c r="D44" s="13" t="s">
        <v>480</v>
      </c>
      <c r="E44" s="4" t="s">
        <v>481</v>
      </c>
      <c r="F44" s="13" t="s">
        <v>480</v>
      </c>
      <c r="G44" s="13" t="s">
        <v>516</v>
      </c>
      <c r="H44" s="13" t="s">
        <v>516</v>
      </c>
      <c r="I44" s="13"/>
      <c r="J44" s="13"/>
      <c r="K44" s="13"/>
      <c r="L44" s="4">
        <v>135</v>
      </c>
      <c r="M44" s="3" t="e">
        <f>VLOOKUP(B44,Sheet1!C:H,7,FALSE)</f>
        <v>#N/A</v>
      </c>
      <c r="N44" s="3"/>
      <c r="O44" s="3"/>
      <c r="P44" s="3"/>
      <c r="Q44" s="3"/>
      <c r="R44" s="3"/>
    </row>
    <row r="45" s="1" customFormat="1" hidden="1" spans="1:18">
      <c r="A45" s="4">
        <v>138</v>
      </c>
      <c r="B45" s="7" t="s">
        <v>575</v>
      </c>
      <c r="C45" s="7" t="s">
        <v>576</v>
      </c>
      <c r="D45" s="13" t="s">
        <v>480</v>
      </c>
      <c r="E45" s="4" t="s">
        <v>481</v>
      </c>
      <c r="F45" s="13" t="s">
        <v>480</v>
      </c>
      <c r="G45" s="13" t="s">
        <v>516</v>
      </c>
      <c r="H45" s="13" t="s">
        <v>516</v>
      </c>
      <c r="I45" s="13"/>
      <c r="J45" s="13"/>
      <c r="K45" s="13"/>
      <c r="L45" s="4">
        <v>138</v>
      </c>
      <c r="M45" s="3" t="e">
        <f>VLOOKUP(B45,Sheet1!C:H,7,FALSE)</f>
        <v>#N/A</v>
      </c>
      <c r="N45" s="3"/>
      <c r="O45" s="3"/>
      <c r="P45" s="3"/>
      <c r="Q45" s="3"/>
      <c r="R45" s="3"/>
    </row>
    <row r="46" s="1" customFormat="1" hidden="1" spans="1:18">
      <c r="A46" s="4">
        <v>141</v>
      </c>
      <c r="B46" s="7" t="s">
        <v>577</v>
      </c>
      <c r="C46" s="7" t="s">
        <v>578</v>
      </c>
      <c r="D46" s="13" t="s">
        <v>480</v>
      </c>
      <c r="E46" s="4" t="s">
        <v>481</v>
      </c>
      <c r="F46" s="13" t="s">
        <v>480</v>
      </c>
      <c r="G46" s="13" t="s">
        <v>516</v>
      </c>
      <c r="H46" s="13" t="s">
        <v>516</v>
      </c>
      <c r="I46" s="13"/>
      <c r="J46" s="13"/>
      <c r="K46" s="13"/>
      <c r="L46" s="4">
        <v>141</v>
      </c>
      <c r="M46" s="3" t="e">
        <f>VLOOKUP(B46,Sheet1!C:H,7,FALSE)</f>
        <v>#N/A</v>
      </c>
      <c r="N46" s="3"/>
      <c r="O46" s="3"/>
      <c r="P46" s="3"/>
      <c r="Q46" s="3"/>
      <c r="R46" s="3"/>
    </row>
    <row r="47" s="1" customFormat="1" hidden="1" spans="1:18">
      <c r="A47" s="4">
        <v>142</v>
      </c>
      <c r="B47" s="7" t="s">
        <v>579</v>
      </c>
      <c r="C47" s="7" t="s">
        <v>580</v>
      </c>
      <c r="D47" s="13" t="s">
        <v>480</v>
      </c>
      <c r="E47" s="4" t="s">
        <v>481</v>
      </c>
      <c r="F47" s="13" t="s">
        <v>480</v>
      </c>
      <c r="G47" s="13" t="s">
        <v>480</v>
      </c>
      <c r="H47" s="13" t="s">
        <v>480</v>
      </c>
      <c r="I47" s="13"/>
      <c r="J47" s="13"/>
      <c r="K47" s="13" t="s">
        <v>559</v>
      </c>
      <c r="L47" s="4">
        <v>142</v>
      </c>
      <c r="M47" s="3" t="e">
        <f>VLOOKUP(B47,Sheet1!C:H,7,FALSE)</f>
        <v>#N/A</v>
      </c>
      <c r="N47" s="3"/>
      <c r="O47" s="3"/>
      <c r="P47" s="3"/>
      <c r="Q47" s="3"/>
      <c r="R47" s="3"/>
    </row>
    <row r="48" s="1" customFormat="1" hidden="1" spans="1:18">
      <c r="A48" s="4">
        <v>143</v>
      </c>
      <c r="B48" s="7" t="s">
        <v>581</v>
      </c>
      <c r="C48" s="7" t="s">
        <v>582</v>
      </c>
      <c r="D48" s="13" t="s">
        <v>480</v>
      </c>
      <c r="E48" s="4" t="s">
        <v>481</v>
      </c>
      <c r="F48" s="13" t="s">
        <v>480</v>
      </c>
      <c r="G48" s="13" t="s">
        <v>516</v>
      </c>
      <c r="H48" s="13" t="s">
        <v>516</v>
      </c>
      <c r="I48" s="13"/>
      <c r="J48" s="13"/>
      <c r="K48" s="13"/>
      <c r="L48" s="4">
        <v>143</v>
      </c>
      <c r="M48" s="3" t="e">
        <f>VLOOKUP(B48,Sheet1!C:H,7,FALSE)</f>
        <v>#N/A</v>
      </c>
      <c r="N48" s="3"/>
      <c r="O48" s="3"/>
      <c r="P48" s="3"/>
      <c r="Q48" s="3"/>
      <c r="R48" s="3"/>
    </row>
    <row r="49" s="1" customFormat="1" hidden="1" spans="1:18">
      <c r="A49" s="4">
        <v>146</v>
      </c>
      <c r="B49" s="7" t="s">
        <v>583</v>
      </c>
      <c r="C49" s="7" t="s">
        <v>584</v>
      </c>
      <c r="D49" s="13" t="s">
        <v>480</v>
      </c>
      <c r="E49" s="4" t="s">
        <v>481</v>
      </c>
      <c r="F49" s="13" t="s">
        <v>480</v>
      </c>
      <c r="G49" s="13" t="s">
        <v>516</v>
      </c>
      <c r="H49" s="13" t="s">
        <v>516</v>
      </c>
      <c r="I49" s="13"/>
      <c r="J49" s="13"/>
      <c r="K49" s="13"/>
      <c r="L49" s="4">
        <v>146</v>
      </c>
      <c r="M49" s="3" t="e">
        <f>VLOOKUP(B49,Sheet1!C:H,7,FALSE)</f>
        <v>#N/A</v>
      </c>
      <c r="N49" s="3"/>
      <c r="O49" s="3"/>
      <c r="P49" s="3"/>
      <c r="Q49" s="3"/>
      <c r="R49" s="3"/>
    </row>
    <row r="50" s="1" customFormat="1" spans="1:18">
      <c r="A50" s="4">
        <v>153</v>
      </c>
      <c r="B50" s="7" t="s">
        <v>585</v>
      </c>
      <c r="C50" s="7" t="s">
        <v>586</v>
      </c>
      <c r="D50" s="13" t="s">
        <v>480</v>
      </c>
      <c r="E50" s="4" t="s">
        <v>481</v>
      </c>
      <c r="F50" s="13" t="s">
        <v>480</v>
      </c>
      <c r="G50" s="13" t="s">
        <v>480</v>
      </c>
      <c r="H50" s="13" t="s">
        <v>480</v>
      </c>
      <c r="I50" s="13"/>
      <c r="J50" s="13"/>
      <c r="K50" s="13" t="s">
        <v>559</v>
      </c>
      <c r="L50" s="4">
        <v>153</v>
      </c>
      <c r="M50" s="3" t="e">
        <f>VLOOKUP(B50,Sheet1!C:H,7,FALSE)</f>
        <v>#N/A</v>
      </c>
      <c r="N50" s="3"/>
      <c r="O50" s="3"/>
      <c r="P50" s="3"/>
      <c r="Q50" s="3"/>
      <c r="R50" s="3"/>
    </row>
    <row r="51" s="1" customFormat="1" spans="1:18">
      <c r="A51" s="4">
        <v>159</v>
      </c>
      <c r="B51" s="7" t="s">
        <v>587</v>
      </c>
      <c r="C51" s="7" t="s">
        <v>588</v>
      </c>
      <c r="D51" s="13" t="s">
        <v>480</v>
      </c>
      <c r="E51" s="4" t="s">
        <v>481</v>
      </c>
      <c r="F51" s="13" t="s">
        <v>480</v>
      </c>
      <c r="G51" s="13" t="s">
        <v>480</v>
      </c>
      <c r="H51" s="13" t="s">
        <v>480</v>
      </c>
      <c r="I51" s="13"/>
      <c r="J51" s="13"/>
      <c r="K51" s="13" t="s">
        <v>559</v>
      </c>
      <c r="L51" s="4">
        <v>159</v>
      </c>
      <c r="M51" s="3" t="e">
        <f>VLOOKUP(B51,Sheet1!C:H,7,FALSE)</f>
        <v>#N/A</v>
      </c>
      <c r="N51" s="3"/>
      <c r="O51" s="3"/>
      <c r="P51" s="3"/>
      <c r="Q51" s="3"/>
      <c r="R51" s="3"/>
    </row>
    <row r="52" s="1" customFormat="1" hidden="1" spans="1:18">
      <c r="A52" s="4">
        <v>160</v>
      </c>
      <c r="B52" s="7" t="s">
        <v>589</v>
      </c>
      <c r="C52" s="7" t="s">
        <v>590</v>
      </c>
      <c r="D52" s="4" t="s">
        <v>480</v>
      </c>
      <c r="E52" s="4" t="s">
        <v>481</v>
      </c>
      <c r="F52" s="5" t="s">
        <v>480</v>
      </c>
      <c r="G52" s="4" t="s">
        <v>480</v>
      </c>
      <c r="H52" s="4" t="s">
        <v>480</v>
      </c>
      <c r="I52" s="4"/>
      <c r="J52" s="4"/>
      <c r="K52" s="13" t="s">
        <v>559</v>
      </c>
      <c r="L52" s="4">
        <v>160</v>
      </c>
      <c r="M52" s="3" t="e">
        <f>VLOOKUP(B52,Sheet1!C:H,7,FALSE)</f>
        <v>#N/A</v>
      </c>
      <c r="N52" s="3"/>
      <c r="O52" s="3"/>
      <c r="P52" s="3"/>
      <c r="Q52" s="3"/>
      <c r="R52" s="3"/>
    </row>
    <row r="53" s="1" customFormat="1" hidden="1" spans="1:18">
      <c r="A53" s="14">
        <v>161</v>
      </c>
      <c r="B53" s="15" t="s">
        <v>591</v>
      </c>
      <c r="C53" s="15" t="s">
        <v>592</v>
      </c>
      <c r="D53" s="16" t="s">
        <v>480</v>
      </c>
      <c r="E53" s="16" t="s">
        <v>481</v>
      </c>
      <c r="F53" s="17"/>
      <c r="G53" s="17"/>
      <c r="H53" s="17"/>
      <c r="I53" s="17"/>
      <c r="J53" s="17"/>
      <c r="K53" s="17"/>
      <c r="L53" s="14">
        <v>161</v>
      </c>
      <c r="M53" s="3" t="e">
        <f>VLOOKUP(B53,Sheet1!C:H,7,FALSE)</f>
        <v>#N/A</v>
      </c>
      <c r="N53" s="3"/>
      <c r="O53" s="3"/>
      <c r="P53" s="3"/>
      <c r="Q53" s="3"/>
      <c r="R53" s="3"/>
    </row>
    <row r="54" s="1" customFormat="1" hidden="1" spans="1:18">
      <c r="A54" s="4">
        <v>162</v>
      </c>
      <c r="B54" s="7" t="s">
        <v>593</v>
      </c>
      <c r="C54" s="7" t="s">
        <v>594</v>
      </c>
      <c r="D54" s="4" t="s">
        <v>480</v>
      </c>
      <c r="E54" s="4" t="s">
        <v>481</v>
      </c>
      <c r="F54" s="5" t="s">
        <v>480</v>
      </c>
      <c r="G54" s="18" t="s">
        <v>516</v>
      </c>
      <c r="H54" s="18" t="s">
        <v>516</v>
      </c>
      <c r="I54" s="18"/>
      <c r="J54" s="18"/>
      <c r="K54" s="13"/>
      <c r="L54" s="4">
        <v>162</v>
      </c>
      <c r="M54" s="3" t="e">
        <f>VLOOKUP(B54,Sheet1!C:H,7,FALSE)</f>
        <v>#N/A</v>
      </c>
      <c r="N54" s="3"/>
      <c r="O54" s="3"/>
      <c r="P54" s="3"/>
      <c r="Q54" s="3"/>
      <c r="R54" s="3"/>
    </row>
    <row r="55" s="1" customFormat="1" spans="1:18">
      <c r="A55" s="4">
        <v>169</v>
      </c>
      <c r="B55" s="7" t="s">
        <v>595</v>
      </c>
      <c r="C55" s="7" t="s">
        <v>596</v>
      </c>
      <c r="D55" s="4" t="s">
        <v>480</v>
      </c>
      <c r="E55" s="4" t="s">
        <v>481</v>
      </c>
      <c r="F55" s="5" t="s">
        <v>480</v>
      </c>
      <c r="G55" s="4" t="s">
        <v>480</v>
      </c>
      <c r="H55" s="4" t="s">
        <v>480</v>
      </c>
      <c r="I55" s="4"/>
      <c r="J55" s="4"/>
      <c r="K55" s="13"/>
      <c r="L55" s="4">
        <v>169</v>
      </c>
      <c r="M55" s="3" t="e">
        <f>VLOOKUP(B55,Sheet1!C:H,7,FALSE)</f>
        <v>#N/A</v>
      </c>
      <c r="N55" s="3"/>
      <c r="O55" s="3"/>
      <c r="P55" s="3"/>
      <c r="Q55" s="3"/>
      <c r="R55" s="3"/>
    </row>
    <row r="56" s="1" customFormat="1" spans="1:18">
      <c r="A56" s="4">
        <v>171</v>
      </c>
      <c r="B56" s="7" t="s">
        <v>597</v>
      </c>
      <c r="C56" s="7" t="s">
        <v>598</v>
      </c>
      <c r="D56" s="4" t="s">
        <v>480</v>
      </c>
      <c r="E56" s="4" t="s">
        <v>481</v>
      </c>
      <c r="F56" s="5" t="s">
        <v>480</v>
      </c>
      <c r="G56" s="4" t="s">
        <v>480</v>
      </c>
      <c r="H56" s="4" t="s">
        <v>480</v>
      </c>
      <c r="I56" s="4"/>
      <c r="J56" s="4"/>
      <c r="K56" s="13"/>
      <c r="L56" s="4">
        <v>171</v>
      </c>
      <c r="M56" s="3" t="e">
        <f>VLOOKUP(B56,Sheet1!C:H,7,FALSE)</f>
        <v>#N/A</v>
      </c>
      <c r="N56" s="3"/>
      <c r="O56" s="3"/>
      <c r="P56" s="3"/>
      <c r="Q56" s="3"/>
      <c r="R56" s="3"/>
    </row>
    <row r="57" s="1" customFormat="1" hidden="1" spans="1:18">
      <c r="A57" s="4">
        <v>172</v>
      </c>
      <c r="B57" s="7" t="s">
        <v>599</v>
      </c>
      <c r="C57" s="7" t="s">
        <v>600</v>
      </c>
      <c r="D57" s="5" t="s">
        <v>480</v>
      </c>
      <c r="E57" s="4" t="s">
        <v>481</v>
      </c>
      <c r="F57" s="18" t="s">
        <v>480</v>
      </c>
      <c r="G57" s="18" t="s">
        <v>516</v>
      </c>
      <c r="H57" s="18" t="s">
        <v>516</v>
      </c>
      <c r="I57" s="18"/>
      <c r="J57" s="18"/>
      <c r="K57" s="13"/>
      <c r="L57" s="4">
        <v>172</v>
      </c>
      <c r="M57" s="3" t="e">
        <f>VLOOKUP(B57,Sheet1!C:H,7,FALSE)</f>
        <v>#N/A</v>
      </c>
      <c r="N57" s="3"/>
      <c r="O57" s="3"/>
      <c r="P57" s="3"/>
      <c r="Q57" s="3"/>
      <c r="R57" s="3"/>
    </row>
    <row r="58" s="1" customFormat="1" hidden="1" spans="1:18">
      <c r="A58" s="4">
        <v>176</v>
      </c>
      <c r="B58" s="7" t="s">
        <v>601</v>
      </c>
      <c r="C58" s="7" t="s">
        <v>602</v>
      </c>
      <c r="D58" s="5" t="s">
        <v>480</v>
      </c>
      <c r="E58" s="4" t="s">
        <v>481</v>
      </c>
      <c r="F58" s="18" t="s">
        <v>480</v>
      </c>
      <c r="G58" s="18" t="s">
        <v>516</v>
      </c>
      <c r="H58" s="18" t="s">
        <v>516</v>
      </c>
      <c r="I58" s="18"/>
      <c r="J58" s="18"/>
      <c r="K58" s="13"/>
      <c r="L58" s="4">
        <v>176</v>
      </c>
      <c r="M58" s="3" t="e">
        <f>VLOOKUP(B58,Sheet1!C:H,7,FALSE)</f>
        <v>#N/A</v>
      </c>
      <c r="N58" s="3"/>
      <c r="O58" s="3"/>
      <c r="P58" s="3"/>
      <c r="Q58" s="3"/>
      <c r="R58" s="3"/>
    </row>
    <row r="59" s="1" customFormat="1" hidden="1" spans="1:18">
      <c r="A59" s="4">
        <v>177</v>
      </c>
      <c r="B59" s="7" t="s">
        <v>603</v>
      </c>
      <c r="C59" s="7" t="s">
        <v>604</v>
      </c>
      <c r="D59" s="5" t="s">
        <v>480</v>
      </c>
      <c r="E59" s="4" t="s">
        <v>481</v>
      </c>
      <c r="F59" s="5" t="s">
        <v>480</v>
      </c>
      <c r="G59" s="5" t="s">
        <v>480</v>
      </c>
      <c r="H59" s="5" t="s">
        <v>480</v>
      </c>
      <c r="I59" s="5"/>
      <c r="J59" s="5"/>
      <c r="K59" s="13"/>
      <c r="L59" s="4">
        <v>177</v>
      </c>
      <c r="M59" s="3" t="e">
        <f>VLOOKUP(B59,Sheet1!C:H,7,FALSE)</f>
        <v>#N/A</v>
      </c>
      <c r="N59" s="3"/>
      <c r="O59" s="3"/>
      <c r="P59" s="3"/>
      <c r="Q59" s="3"/>
      <c r="R59" s="3"/>
    </row>
    <row r="60" s="1" customFormat="1" spans="1:18">
      <c r="A60" s="4">
        <v>178</v>
      </c>
      <c r="B60" s="7" t="s">
        <v>605</v>
      </c>
      <c r="C60" s="7" t="s">
        <v>606</v>
      </c>
      <c r="D60" s="5" t="s">
        <v>480</v>
      </c>
      <c r="E60" s="4" t="s">
        <v>481</v>
      </c>
      <c r="F60" s="5" t="s">
        <v>480</v>
      </c>
      <c r="G60" s="5" t="s">
        <v>480</v>
      </c>
      <c r="H60" s="5" t="s">
        <v>480</v>
      </c>
      <c r="I60" s="5"/>
      <c r="J60" s="5"/>
      <c r="K60" s="13"/>
      <c r="L60" s="4">
        <v>178</v>
      </c>
      <c r="M60" s="3" t="e">
        <f>VLOOKUP(B60,Sheet1!C:H,7,FALSE)</f>
        <v>#N/A</v>
      </c>
      <c r="N60" s="3"/>
      <c r="O60" s="3"/>
      <c r="P60" s="3"/>
      <c r="Q60" s="3"/>
      <c r="R60" s="3"/>
    </row>
    <row r="61" s="1" customFormat="1" hidden="1" spans="1:18">
      <c r="A61" s="4">
        <v>181</v>
      </c>
      <c r="B61" s="7" t="s">
        <v>607</v>
      </c>
      <c r="C61" s="7" t="s">
        <v>608</v>
      </c>
      <c r="D61" s="5" t="s">
        <v>480</v>
      </c>
      <c r="E61" s="4" t="s">
        <v>481</v>
      </c>
      <c r="F61" s="18" t="s">
        <v>516</v>
      </c>
      <c r="G61" s="18" t="s">
        <v>516</v>
      </c>
      <c r="H61" s="18" t="s">
        <v>516</v>
      </c>
      <c r="I61" s="18"/>
      <c r="J61" s="18"/>
      <c r="K61" s="13"/>
      <c r="L61" s="4">
        <v>181</v>
      </c>
      <c r="M61" s="3" t="e">
        <f>VLOOKUP(B61,Sheet1!C:H,7,FALSE)</f>
        <v>#N/A</v>
      </c>
      <c r="N61" s="3"/>
      <c r="O61" s="3"/>
      <c r="P61" s="3"/>
      <c r="Q61" s="3"/>
      <c r="R61" s="3"/>
    </row>
    <row r="62" s="1" customFormat="1" hidden="1" spans="1:18">
      <c r="A62" s="4">
        <v>186</v>
      </c>
      <c r="B62" s="7" t="s">
        <v>609</v>
      </c>
      <c r="C62" s="7" t="s">
        <v>610</v>
      </c>
      <c r="D62" s="5" t="s">
        <v>480</v>
      </c>
      <c r="E62" s="4" t="s">
        <v>481</v>
      </c>
      <c r="F62" s="18" t="s">
        <v>516</v>
      </c>
      <c r="G62" s="18" t="s">
        <v>516</v>
      </c>
      <c r="H62" s="18" t="s">
        <v>516</v>
      </c>
      <c r="I62" s="18"/>
      <c r="J62" s="18"/>
      <c r="K62" s="13"/>
      <c r="L62" s="4">
        <v>186</v>
      </c>
      <c r="M62" s="3" t="e">
        <f>VLOOKUP(B62,Sheet1!C:H,7,FALSE)</f>
        <v>#N/A</v>
      </c>
      <c r="N62" s="3"/>
      <c r="O62" s="3"/>
      <c r="P62" s="3"/>
      <c r="Q62" s="3"/>
      <c r="R62" s="3"/>
    </row>
    <row r="63" s="1" customFormat="1" hidden="1" spans="1:18">
      <c r="A63" s="4">
        <v>192</v>
      </c>
      <c r="B63" s="7" t="s">
        <v>611</v>
      </c>
      <c r="C63" s="7" t="s">
        <v>612</v>
      </c>
      <c r="D63" s="5" t="s">
        <v>480</v>
      </c>
      <c r="E63" s="4" t="s">
        <v>481</v>
      </c>
      <c r="F63" s="18" t="s">
        <v>516</v>
      </c>
      <c r="G63" s="18" t="s">
        <v>516</v>
      </c>
      <c r="H63" s="18" t="s">
        <v>516</v>
      </c>
      <c r="I63" s="18"/>
      <c r="J63" s="18"/>
      <c r="K63" s="13"/>
      <c r="L63" s="4">
        <v>192</v>
      </c>
      <c r="M63" s="3" t="e">
        <f>VLOOKUP(B63,Sheet1!C:H,7,FALSE)</f>
        <v>#N/A</v>
      </c>
      <c r="N63" s="3"/>
      <c r="O63" s="3"/>
      <c r="P63" s="3"/>
      <c r="Q63" s="3"/>
      <c r="R63" s="3"/>
    </row>
    <row r="64" s="1" customFormat="1" hidden="1" spans="1:18">
      <c r="A64" s="4">
        <v>197</v>
      </c>
      <c r="B64" s="7" t="s">
        <v>613</v>
      </c>
      <c r="C64" s="7" t="s">
        <v>614</v>
      </c>
      <c r="D64" s="5" t="s">
        <v>480</v>
      </c>
      <c r="E64" s="4" t="s">
        <v>481</v>
      </c>
      <c r="F64" s="18" t="s">
        <v>516</v>
      </c>
      <c r="G64" s="18" t="s">
        <v>516</v>
      </c>
      <c r="H64" s="18" t="s">
        <v>516</v>
      </c>
      <c r="I64" s="18"/>
      <c r="J64" s="18"/>
      <c r="K64" s="13"/>
      <c r="L64" s="4">
        <v>197</v>
      </c>
      <c r="M64" s="3" t="e">
        <f>VLOOKUP(B64,Sheet1!C:H,7,FALSE)</f>
        <v>#N/A</v>
      </c>
      <c r="N64" s="3"/>
      <c r="O64" s="3"/>
      <c r="P64" s="3"/>
      <c r="Q64" s="3"/>
      <c r="R64" s="3"/>
    </row>
    <row r="65" s="1" customFormat="1" hidden="1" spans="1:18">
      <c r="A65" s="4">
        <v>202</v>
      </c>
      <c r="B65" s="7" t="s">
        <v>615</v>
      </c>
      <c r="C65" s="7" t="s">
        <v>616</v>
      </c>
      <c r="D65" s="5" t="s">
        <v>480</v>
      </c>
      <c r="E65" s="4" t="s">
        <v>481</v>
      </c>
      <c r="F65" s="18" t="s">
        <v>516</v>
      </c>
      <c r="G65" s="18" t="s">
        <v>516</v>
      </c>
      <c r="H65" s="18" t="s">
        <v>516</v>
      </c>
      <c r="I65" s="18"/>
      <c r="J65" s="18"/>
      <c r="K65" s="13"/>
      <c r="L65" s="4">
        <v>202</v>
      </c>
      <c r="M65" s="3" t="e">
        <f>VLOOKUP(B65,Sheet1!C:H,7,FALSE)</f>
        <v>#N/A</v>
      </c>
      <c r="N65" s="3"/>
      <c r="O65" s="3"/>
      <c r="P65" s="3"/>
      <c r="Q65" s="3"/>
      <c r="R65" s="3"/>
    </row>
    <row r="66" s="1" customFormat="1" hidden="1" spans="1:18">
      <c r="A66" s="4">
        <v>209</v>
      </c>
      <c r="B66" s="7" t="s">
        <v>617</v>
      </c>
      <c r="C66" s="7" t="s">
        <v>618</v>
      </c>
      <c r="D66" s="4" t="s">
        <v>480</v>
      </c>
      <c r="E66" s="4" t="s">
        <v>481</v>
      </c>
      <c r="F66" s="4" t="s">
        <v>480</v>
      </c>
      <c r="G66" s="18" t="s">
        <v>516</v>
      </c>
      <c r="H66" s="18" t="s">
        <v>516</v>
      </c>
      <c r="I66" s="18"/>
      <c r="J66" s="18"/>
      <c r="K66" s="13"/>
      <c r="L66" s="4">
        <v>209</v>
      </c>
      <c r="M66" s="3" t="e">
        <f>VLOOKUP(B66,Sheet1!C:H,7,FALSE)</f>
        <v>#N/A</v>
      </c>
      <c r="N66" s="3"/>
      <c r="O66" s="3"/>
      <c r="P66" s="3"/>
      <c r="Q66" s="3"/>
      <c r="R66" s="3"/>
    </row>
    <row r="67" s="1" customFormat="1" hidden="1" spans="1:18">
      <c r="A67" s="4">
        <v>213</v>
      </c>
      <c r="B67" s="7" t="s">
        <v>619</v>
      </c>
      <c r="C67" s="7" t="s">
        <v>620</v>
      </c>
      <c r="D67" s="19" t="s">
        <v>480</v>
      </c>
      <c r="E67" s="4" t="s">
        <v>481</v>
      </c>
      <c r="F67" s="19" t="s">
        <v>480</v>
      </c>
      <c r="G67" s="18" t="s">
        <v>516</v>
      </c>
      <c r="H67" s="18" t="s">
        <v>516</v>
      </c>
      <c r="I67" s="18"/>
      <c r="J67" s="18"/>
      <c r="K67" s="13"/>
      <c r="L67" s="4">
        <v>213</v>
      </c>
      <c r="M67" s="3" t="e">
        <f>VLOOKUP(B67,Sheet1!C:H,7,FALSE)</f>
        <v>#N/A</v>
      </c>
      <c r="N67" s="3"/>
      <c r="O67" s="3"/>
      <c r="P67" s="3"/>
      <c r="Q67" s="3"/>
      <c r="R67" s="3"/>
    </row>
    <row r="68" s="1" customFormat="1" hidden="1" spans="1:18">
      <c r="A68" s="4">
        <v>222</v>
      </c>
      <c r="B68" s="7" t="s">
        <v>621</v>
      </c>
      <c r="C68" s="7" t="s">
        <v>622</v>
      </c>
      <c r="D68" s="4" t="s">
        <v>480</v>
      </c>
      <c r="E68" s="4" t="s">
        <v>481</v>
      </c>
      <c r="F68" s="5" t="s">
        <v>480</v>
      </c>
      <c r="G68" s="18" t="s">
        <v>516</v>
      </c>
      <c r="H68" s="18" t="s">
        <v>516</v>
      </c>
      <c r="I68" s="18"/>
      <c r="J68" s="18"/>
      <c r="K68" s="13"/>
      <c r="L68" s="4">
        <v>222</v>
      </c>
      <c r="M68" s="3" t="e">
        <f>VLOOKUP(B68,Sheet1!C:H,7,FALSE)</f>
        <v>#N/A</v>
      </c>
      <c r="N68" s="3"/>
      <c r="O68" s="3"/>
      <c r="P68" s="3"/>
      <c r="Q68" s="3"/>
      <c r="R68" s="3"/>
    </row>
    <row r="69" s="1" customFormat="1" spans="1:18">
      <c r="A69" s="4">
        <v>223</v>
      </c>
      <c r="B69" s="7" t="s">
        <v>623</v>
      </c>
      <c r="C69" s="7" t="s">
        <v>624</v>
      </c>
      <c r="D69" s="4" t="s">
        <v>480</v>
      </c>
      <c r="E69" s="4" t="s">
        <v>481</v>
      </c>
      <c r="F69" s="5" t="s">
        <v>480</v>
      </c>
      <c r="G69" s="4" t="s">
        <v>480</v>
      </c>
      <c r="H69" s="4" t="s">
        <v>480</v>
      </c>
      <c r="I69" s="4"/>
      <c r="J69" s="4"/>
      <c r="K69" s="13"/>
      <c r="L69" s="4">
        <v>223</v>
      </c>
      <c r="M69" s="3" t="e">
        <f>VLOOKUP(B69,Sheet1!C:H,7,FALSE)</f>
        <v>#N/A</v>
      </c>
      <c r="N69" s="3"/>
      <c r="O69" s="3"/>
      <c r="P69" s="3"/>
      <c r="Q69" s="3"/>
      <c r="R69" s="3"/>
    </row>
    <row r="70" s="1" customFormat="1" hidden="1" spans="1:18">
      <c r="A70" s="4">
        <v>226</v>
      </c>
      <c r="B70" s="7" t="s">
        <v>625</v>
      </c>
      <c r="C70" s="7" t="s">
        <v>626</v>
      </c>
      <c r="D70" s="4" t="s">
        <v>480</v>
      </c>
      <c r="E70" s="4" t="s">
        <v>481</v>
      </c>
      <c r="F70" s="5" t="s">
        <v>480</v>
      </c>
      <c r="G70" s="4" t="s">
        <v>480</v>
      </c>
      <c r="H70" s="4" t="s">
        <v>480</v>
      </c>
      <c r="I70" s="4"/>
      <c r="J70" s="4"/>
      <c r="K70" s="13"/>
      <c r="L70" s="4">
        <v>226</v>
      </c>
      <c r="M70" s="3" t="e">
        <f>VLOOKUP(B70,Sheet1!C:H,7,FALSE)</f>
        <v>#N/A</v>
      </c>
      <c r="N70" s="3"/>
      <c r="O70" s="3"/>
      <c r="P70" s="3"/>
      <c r="Q70" s="3"/>
      <c r="R70" s="3"/>
    </row>
    <row r="71" s="1" customFormat="1" hidden="1" spans="1:18">
      <c r="A71" s="4">
        <v>227</v>
      </c>
      <c r="B71" s="7" t="s">
        <v>627</v>
      </c>
      <c r="C71" s="7" t="s">
        <v>628</v>
      </c>
      <c r="D71" s="18" t="s">
        <v>480</v>
      </c>
      <c r="E71" s="4" t="s">
        <v>481</v>
      </c>
      <c r="F71" s="18" t="s">
        <v>516</v>
      </c>
      <c r="G71" s="18"/>
      <c r="H71" s="13"/>
      <c r="I71" s="13"/>
      <c r="J71" s="13"/>
      <c r="K71" s="13"/>
      <c r="L71" s="4">
        <v>227</v>
      </c>
      <c r="M71" s="3" t="e">
        <f>VLOOKUP(B71,Sheet1!C:H,7,FALSE)</f>
        <v>#N/A</v>
      </c>
      <c r="N71" s="3"/>
      <c r="O71" s="3"/>
      <c r="P71" s="3"/>
      <c r="Q71" s="3"/>
      <c r="R71" s="3"/>
    </row>
    <row r="72" s="1" customFormat="1" hidden="1" spans="1:18">
      <c r="A72" s="4">
        <v>228</v>
      </c>
      <c r="B72" s="7" t="s">
        <v>629</v>
      </c>
      <c r="C72" s="7" t="s">
        <v>630</v>
      </c>
      <c r="D72" s="5" t="s">
        <v>480</v>
      </c>
      <c r="E72" s="4" t="s">
        <v>481</v>
      </c>
      <c r="F72" s="18"/>
      <c r="G72" s="18" t="s">
        <v>516</v>
      </c>
      <c r="H72" s="13"/>
      <c r="I72" s="13"/>
      <c r="J72" s="13"/>
      <c r="K72" s="18" t="s">
        <v>631</v>
      </c>
      <c r="L72" s="4">
        <v>228</v>
      </c>
      <c r="M72" s="3" t="e">
        <f>VLOOKUP(B72,Sheet1!C:H,7,FALSE)</f>
        <v>#N/A</v>
      </c>
      <c r="N72" s="3"/>
      <c r="O72" s="3"/>
      <c r="P72" s="3"/>
      <c r="Q72" s="3"/>
      <c r="R72" s="3"/>
    </row>
    <row r="73" s="1" customFormat="1" hidden="1" spans="1:18">
      <c r="A73" s="4">
        <v>231</v>
      </c>
      <c r="B73" s="7" t="s">
        <v>632</v>
      </c>
      <c r="C73" s="7" t="s">
        <v>633</v>
      </c>
      <c r="D73" s="13" t="s">
        <v>480</v>
      </c>
      <c r="E73" s="4" t="s">
        <v>481</v>
      </c>
      <c r="F73" s="20"/>
      <c r="G73" s="20"/>
      <c r="H73" s="20"/>
      <c r="I73" s="20"/>
      <c r="J73" s="20"/>
      <c r="K73" s="20"/>
      <c r="L73" s="4">
        <v>231</v>
      </c>
      <c r="M73" s="3" t="e">
        <f>VLOOKUP(B73,Sheet1!C:H,7,FALSE)</f>
        <v>#N/A</v>
      </c>
      <c r="N73" s="3"/>
      <c r="O73" s="3"/>
      <c r="P73" s="3"/>
      <c r="Q73" s="3"/>
      <c r="R73" s="3"/>
    </row>
    <row r="74" s="1" customFormat="1" hidden="1" spans="1:18">
      <c r="A74" s="4">
        <v>237</v>
      </c>
      <c r="B74" s="7" t="s">
        <v>634</v>
      </c>
      <c r="C74" s="7" t="s">
        <v>635</v>
      </c>
      <c r="D74" s="13" t="s">
        <v>480</v>
      </c>
      <c r="E74" s="4" t="s">
        <v>481</v>
      </c>
      <c r="F74" s="20"/>
      <c r="G74" s="20"/>
      <c r="H74" s="20"/>
      <c r="I74" s="20"/>
      <c r="J74" s="20"/>
      <c r="K74" s="20"/>
      <c r="L74" s="4">
        <v>237</v>
      </c>
      <c r="M74" s="3" t="e">
        <f>VLOOKUP(B74,Sheet1!C:H,7,FALSE)</f>
        <v>#N/A</v>
      </c>
      <c r="N74" s="3"/>
      <c r="O74" s="3"/>
      <c r="P74" s="3"/>
      <c r="Q74" s="3"/>
      <c r="R74" s="3"/>
    </row>
    <row r="75" s="1" customFormat="1" spans="1:18">
      <c r="A75" s="4">
        <v>244</v>
      </c>
      <c r="B75" s="7" t="s">
        <v>636</v>
      </c>
      <c r="C75" s="7" t="s">
        <v>637</v>
      </c>
      <c r="D75" s="13" t="s">
        <v>480</v>
      </c>
      <c r="E75" s="4" t="s">
        <v>481</v>
      </c>
      <c r="F75" s="5" t="s">
        <v>480</v>
      </c>
      <c r="G75" s="4" t="s">
        <v>480</v>
      </c>
      <c r="H75" s="20" t="s">
        <v>480</v>
      </c>
      <c r="I75" s="20"/>
      <c r="J75" s="20"/>
      <c r="K75" s="20"/>
      <c r="L75" s="4">
        <v>244</v>
      </c>
      <c r="M75" s="3" t="e">
        <f>VLOOKUP(B75,Sheet1!C:H,7,FALSE)</f>
        <v>#N/A</v>
      </c>
      <c r="N75" s="3"/>
      <c r="O75" s="3"/>
      <c r="P75" s="3"/>
      <c r="Q75" s="3"/>
      <c r="R75" s="3"/>
    </row>
    <row r="76" s="1" customFormat="1" hidden="1" spans="1:18">
      <c r="A76" s="4">
        <v>246</v>
      </c>
      <c r="B76" s="7" t="s">
        <v>638</v>
      </c>
      <c r="C76" s="7" t="s">
        <v>639</v>
      </c>
      <c r="D76" s="4" t="s">
        <v>480</v>
      </c>
      <c r="E76" s="4" t="s">
        <v>481</v>
      </c>
      <c r="F76" s="5" t="s">
        <v>480</v>
      </c>
      <c r="G76" s="4" t="s">
        <v>480</v>
      </c>
      <c r="H76" s="4" t="s">
        <v>480</v>
      </c>
      <c r="I76" s="4"/>
      <c r="J76" s="4"/>
      <c r="K76" s="20"/>
      <c r="L76" s="4">
        <v>246</v>
      </c>
      <c r="M76" s="3" t="e">
        <f>VLOOKUP(B76,Sheet1!C:H,7,FALSE)</f>
        <v>#N/A</v>
      </c>
      <c r="N76" s="3"/>
      <c r="O76" s="3"/>
      <c r="P76" s="3"/>
      <c r="Q76" s="3"/>
      <c r="R76" s="3"/>
    </row>
    <row r="77" s="1" customFormat="1" hidden="1" spans="1:18">
      <c r="A77" s="4">
        <v>248</v>
      </c>
      <c r="B77" s="7" t="s">
        <v>640</v>
      </c>
      <c r="C77" s="7" t="s">
        <v>641</v>
      </c>
      <c r="D77" s="4" t="s">
        <v>480</v>
      </c>
      <c r="E77" s="4" t="s">
        <v>481</v>
      </c>
      <c r="F77" s="20"/>
      <c r="G77" s="20"/>
      <c r="H77" s="20"/>
      <c r="I77" s="20"/>
      <c r="J77" s="20"/>
      <c r="K77" s="20"/>
      <c r="L77" s="4">
        <v>248</v>
      </c>
      <c r="M77" s="3" t="e">
        <f>VLOOKUP(B77,Sheet1!C:H,7,FALSE)</f>
        <v>#N/A</v>
      </c>
      <c r="N77" s="3"/>
      <c r="O77" s="3"/>
      <c r="P77" s="3"/>
      <c r="Q77" s="3"/>
      <c r="R77" s="3"/>
    </row>
    <row r="78" s="1" customFormat="1" ht="27" hidden="1" spans="1:18">
      <c r="A78" s="4">
        <v>250</v>
      </c>
      <c r="B78" s="7" t="s">
        <v>642</v>
      </c>
      <c r="C78" s="7" t="s">
        <v>643</v>
      </c>
      <c r="D78" s="4" t="s">
        <v>480</v>
      </c>
      <c r="E78" s="4" t="s">
        <v>481</v>
      </c>
      <c r="F78" s="20"/>
      <c r="G78" s="20"/>
      <c r="H78" s="20"/>
      <c r="I78" s="20"/>
      <c r="J78" s="20"/>
      <c r="K78" s="20"/>
      <c r="L78" s="4">
        <v>250</v>
      </c>
      <c r="M78" s="3" t="e">
        <f>VLOOKUP(B78,Sheet1!C:H,7,FALSE)</f>
        <v>#N/A</v>
      </c>
      <c r="N78" s="3"/>
      <c r="O78" s="3"/>
      <c r="P78" s="3"/>
      <c r="Q78" s="3"/>
      <c r="R78" s="3"/>
    </row>
    <row r="79" s="1" customFormat="1" hidden="1" spans="1:18">
      <c r="A79" s="4">
        <v>251</v>
      </c>
      <c r="B79" s="7" t="s">
        <v>644</v>
      </c>
      <c r="C79" s="7" t="s">
        <v>645</v>
      </c>
      <c r="D79" s="4" t="s">
        <v>480</v>
      </c>
      <c r="E79" s="4" t="s">
        <v>481</v>
      </c>
      <c r="F79" s="20"/>
      <c r="G79" s="20"/>
      <c r="H79" s="20"/>
      <c r="I79" s="20"/>
      <c r="J79" s="20"/>
      <c r="K79" s="20"/>
      <c r="L79" s="4">
        <v>251</v>
      </c>
      <c r="M79" s="3" t="e">
        <f>VLOOKUP(B79,Sheet1!C:H,7,FALSE)</f>
        <v>#N/A</v>
      </c>
      <c r="N79" s="3"/>
      <c r="O79" s="3"/>
      <c r="P79" s="3"/>
      <c r="Q79" s="3"/>
      <c r="R79" s="3"/>
    </row>
    <row r="80" s="1" customFormat="1" hidden="1" spans="1:18">
      <c r="A80" s="4">
        <v>257</v>
      </c>
      <c r="B80" s="7" t="s">
        <v>646</v>
      </c>
      <c r="C80" s="7" t="s">
        <v>647</v>
      </c>
      <c r="D80" s="4" t="s">
        <v>480</v>
      </c>
      <c r="E80" s="4" t="s">
        <v>481</v>
      </c>
      <c r="F80" s="5" t="s">
        <v>480</v>
      </c>
      <c r="G80" s="4" t="s">
        <v>480</v>
      </c>
      <c r="H80" s="4" t="s">
        <v>480</v>
      </c>
      <c r="I80" s="4"/>
      <c r="J80" s="4"/>
      <c r="K80" s="20"/>
      <c r="L80" s="4">
        <v>257</v>
      </c>
      <c r="M80" s="3" t="e">
        <f>VLOOKUP(B80,Sheet1!C:H,7,FALSE)</f>
        <v>#N/A</v>
      </c>
      <c r="N80" s="3"/>
      <c r="O80" s="3"/>
      <c r="P80" s="3"/>
      <c r="Q80" s="3"/>
      <c r="R80" s="3"/>
    </row>
    <row r="81" s="1" customFormat="1" hidden="1" spans="1:18">
      <c r="A81" s="4">
        <v>258</v>
      </c>
      <c r="B81" s="7" t="s">
        <v>648</v>
      </c>
      <c r="C81" s="7" t="s">
        <v>649</v>
      </c>
      <c r="D81" s="4" t="s">
        <v>480</v>
      </c>
      <c r="E81" s="4" t="s">
        <v>481</v>
      </c>
      <c r="F81" s="13"/>
      <c r="G81" s="13"/>
      <c r="H81" s="20"/>
      <c r="I81" s="13"/>
      <c r="J81" s="13"/>
      <c r="K81" s="13"/>
      <c r="L81" s="4">
        <v>258</v>
      </c>
      <c r="M81" s="3" t="e">
        <f>VLOOKUP(B81,Sheet1!C:H,7,FALSE)</f>
        <v>#N/A</v>
      </c>
      <c r="N81" s="3"/>
      <c r="O81" s="3"/>
      <c r="P81" s="3"/>
      <c r="Q81" s="3"/>
      <c r="R81" s="3"/>
    </row>
    <row r="82" s="1" customFormat="1" hidden="1" spans="1:18">
      <c r="A82" s="4">
        <v>260</v>
      </c>
      <c r="B82" s="7" t="s">
        <v>650</v>
      </c>
      <c r="C82" s="7" t="s">
        <v>651</v>
      </c>
      <c r="D82" s="4" t="s">
        <v>480</v>
      </c>
      <c r="E82" s="4" t="s">
        <v>481</v>
      </c>
      <c r="F82" s="20"/>
      <c r="G82" s="20"/>
      <c r="H82" s="20" t="s">
        <v>652</v>
      </c>
      <c r="I82" s="20"/>
      <c r="J82" s="20"/>
      <c r="K82" s="20"/>
      <c r="L82" s="4">
        <v>260</v>
      </c>
      <c r="M82" s="3" t="e">
        <f>VLOOKUP(B82,Sheet1!C:H,7,FALSE)</f>
        <v>#N/A</v>
      </c>
      <c r="N82" s="3"/>
      <c r="O82" s="3"/>
      <c r="P82" s="3"/>
      <c r="Q82" s="3"/>
      <c r="R82" s="3"/>
    </row>
    <row r="83" s="1" customFormat="1" hidden="1" spans="1:18">
      <c r="A83" s="4">
        <v>266</v>
      </c>
      <c r="B83" s="7" t="s">
        <v>653</v>
      </c>
      <c r="C83" s="7" t="s">
        <v>654</v>
      </c>
      <c r="D83" s="4" t="s">
        <v>480</v>
      </c>
      <c r="E83" s="4" t="s">
        <v>481</v>
      </c>
      <c r="F83" s="20"/>
      <c r="G83" s="20"/>
      <c r="H83" s="20"/>
      <c r="I83" s="13"/>
      <c r="J83" s="13"/>
      <c r="K83" s="20"/>
      <c r="L83" s="4">
        <v>266</v>
      </c>
      <c r="M83" s="3" t="e">
        <f>VLOOKUP(B83,Sheet1!C:H,7,FALSE)</f>
        <v>#N/A</v>
      </c>
      <c r="N83" s="3"/>
      <c r="O83" s="3"/>
      <c r="P83" s="3"/>
      <c r="Q83" s="3"/>
      <c r="R83" s="3"/>
    </row>
    <row r="84" s="1" customFormat="1" hidden="1" spans="1:18">
      <c r="A84" s="4">
        <v>270</v>
      </c>
      <c r="B84" s="7" t="s">
        <v>655</v>
      </c>
      <c r="C84" s="7" t="s">
        <v>656</v>
      </c>
      <c r="D84" s="4" t="s">
        <v>480</v>
      </c>
      <c r="E84" s="4" t="s">
        <v>481</v>
      </c>
      <c r="F84" s="20"/>
      <c r="G84" s="20"/>
      <c r="H84" s="20"/>
      <c r="I84" s="13"/>
      <c r="J84" s="13"/>
      <c r="K84" s="20"/>
      <c r="L84" s="4">
        <v>270</v>
      </c>
      <c r="M84" s="3" t="e">
        <f>VLOOKUP(B84,Sheet1!C:H,7,FALSE)</f>
        <v>#N/A</v>
      </c>
      <c r="N84" s="3"/>
      <c r="O84" s="3"/>
      <c r="P84" s="3"/>
      <c r="Q84" s="3"/>
      <c r="R84" s="3"/>
    </row>
    <row r="85" s="1" customFormat="1" hidden="1" spans="1:18">
      <c r="A85" s="4">
        <v>271</v>
      </c>
      <c r="B85" s="7" t="s">
        <v>657</v>
      </c>
      <c r="C85" s="7" t="s">
        <v>658</v>
      </c>
      <c r="D85" s="4" t="s">
        <v>480</v>
      </c>
      <c r="E85" s="4" t="s">
        <v>481</v>
      </c>
      <c r="F85" s="20"/>
      <c r="G85" s="20"/>
      <c r="H85" s="20" t="s">
        <v>652</v>
      </c>
      <c r="I85" s="20"/>
      <c r="J85" s="20"/>
      <c r="K85" s="20"/>
      <c r="L85" s="4">
        <v>271</v>
      </c>
      <c r="M85" s="3" t="e">
        <f>VLOOKUP(B85,Sheet1!C:H,7,FALSE)</f>
        <v>#N/A</v>
      </c>
      <c r="N85" s="3"/>
      <c r="O85" s="3"/>
      <c r="P85" s="3"/>
      <c r="Q85" s="3"/>
      <c r="R85" s="3"/>
    </row>
    <row r="86" s="1" customFormat="1" hidden="1" spans="1:18">
      <c r="A86" s="4">
        <v>272</v>
      </c>
      <c r="B86" s="7" t="s">
        <v>659</v>
      </c>
      <c r="C86" s="7" t="s">
        <v>660</v>
      </c>
      <c r="D86" s="4" t="s">
        <v>480</v>
      </c>
      <c r="E86" s="4" t="s">
        <v>481</v>
      </c>
      <c r="F86" s="20"/>
      <c r="G86" s="20"/>
      <c r="H86" s="20"/>
      <c r="I86" s="13"/>
      <c r="J86" s="13"/>
      <c r="K86" s="20"/>
      <c r="L86" s="4">
        <v>272</v>
      </c>
      <c r="M86" s="3" t="e">
        <f>VLOOKUP(B86,Sheet1!C:H,7,FALSE)</f>
        <v>#N/A</v>
      </c>
      <c r="N86" s="3"/>
      <c r="O86" s="3"/>
      <c r="P86" s="3"/>
      <c r="Q86" s="3"/>
      <c r="R86" s="3"/>
    </row>
    <row r="87" s="1" customFormat="1" hidden="1" spans="1:18">
      <c r="A87" s="4">
        <v>277</v>
      </c>
      <c r="B87" s="7" t="s">
        <v>661</v>
      </c>
      <c r="C87" s="7" t="s">
        <v>662</v>
      </c>
      <c r="D87" s="13" t="s">
        <v>480</v>
      </c>
      <c r="E87" s="4" t="s">
        <v>481</v>
      </c>
      <c r="F87" s="20"/>
      <c r="G87" s="20"/>
      <c r="H87" s="20"/>
      <c r="I87" s="13"/>
      <c r="J87" s="13"/>
      <c r="K87" s="20"/>
      <c r="L87" s="4">
        <v>277</v>
      </c>
      <c r="M87" s="3" t="e">
        <f>VLOOKUP(B87,Sheet1!C:H,7,FALSE)</f>
        <v>#N/A</v>
      </c>
      <c r="N87" s="3"/>
      <c r="O87" s="3"/>
      <c r="P87" s="3"/>
      <c r="Q87" s="3"/>
      <c r="R87" s="3"/>
    </row>
    <row r="88" s="1" customFormat="1" hidden="1" spans="1:18">
      <c r="A88" s="4">
        <v>278</v>
      </c>
      <c r="B88" s="7" t="s">
        <v>663</v>
      </c>
      <c r="C88" s="7" t="s">
        <v>664</v>
      </c>
      <c r="D88" s="4" t="s">
        <v>480</v>
      </c>
      <c r="E88" s="4" t="s">
        <v>481</v>
      </c>
      <c r="F88" s="5" t="s">
        <v>480</v>
      </c>
      <c r="G88" s="4" t="s">
        <v>480</v>
      </c>
      <c r="H88" s="4" t="s">
        <v>480</v>
      </c>
      <c r="I88" s="4"/>
      <c r="J88" s="4"/>
      <c r="K88" s="20"/>
      <c r="L88" s="4">
        <v>278</v>
      </c>
      <c r="M88" s="3" t="e">
        <f>VLOOKUP(B88,Sheet1!C:H,7,FALSE)</f>
        <v>#N/A</v>
      </c>
      <c r="N88" s="3"/>
      <c r="O88" s="3"/>
      <c r="P88" s="3"/>
      <c r="Q88" s="3"/>
      <c r="R88" s="3"/>
    </row>
    <row r="89" s="1" customFormat="1" hidden="1" spans="1:18">
      <c r="A89" s="4">
        <v>279</v>
      </c>
      <c r="B89" s="7" t="s">
        <v>665</v>
      </c>
      <c r="C89" s="7" t="s">
        <v>666</v>
      </c>
      <c r="D89" s="4" t="s">
        <v>480</v>
      </c>
      <c r="E89" s="4" t="s">
        <v>481</v>
      </c>
      <c r="F89" s="20"/>
      <c r="G89" s="20"/>
      <c r="H89" s="20"/>
      <c r="I89" s="13"/>
      <c r="J89" s="13"/>
      <c r="K89" s="20"/>
      <c r="L89" s="4">
        <v>279</v>
      </c>
      <c r="M89" s="3" t="e">
        <f>VLOOKUP(B89,Sheet1!C:H,7,FALSE)</f>
        <v>#N/A</v>
      </c>
      <c r="N89" s="3"/>
      <c r="O89" s="3"/>
      <c r="P89" s="3"/>
      <c r="Q89" s="3"/>
      <c r="R89" s="3"/>
    </row>
    <row r="90" s="1" customFormat="1" ht="27" hidden="1" spans="1:18">
      <c r="A90" s="4">
        <v>282</v>
      </c>
      <c r="B90" s="7" t="s">
        <v>667</v>
      </c>
      <c r="C90" s="7" t="s">
        <v>668</v>
      </c>
      <c r="D90" s="4" t="s">
        <v>480</v>
      </c>
      <c r="E90" s="4" t="s">
        <v>481</v>
      </c>
      <c r="F90" s="5" t="s">
        <v>480</v>
      </c>
      <c r="G90" s="4" t="s">
        <v>480</v>
      </c>
      <c r="H90" s="4" t="s">
        <v>480</v>
      </c>
      <c r="I90" s="4"/>
      <c r="J90" s="4"/>
      <c r="K90" s="20"/>
      <c r="L90" s="4">
        <v>282</v>
      </c>
      <c r="M90" s="3" t="e">
        <f>VLOOKUP(B90,Sheet1!C:H,7,FALSE)</f>
        <v>#N/A</v>
      </c>
      <c r="N90" s="3"/>
      <c r="O90" s="3"/>
      <c r="P90" s="3"/>
      <c r="Q90" s="3"/>
      <c r="R90" s="3"/>
    </row>
    <row r="91" s="1" customFormat="1" hidden="1" spans="1:18">
      <c r="A91" s="4">
        <v>283</v>
      </c>
      <c r="B91" s="7" t="s">
        <v>669</v>
      </c>
      <c r="C91" s="7" t="s">
        <v>670</v>
      </c>
      <c r="D91" s="4" t="s">
        <v>480</v>
      </c>
      <c r="E91" s="4" t="s">
        <v>481</v>
      </c>
      <c r="F91" s="20"/>
      <c r="G91" s="20"/>
      <c r="H91" s="20"/>
      <c r="I91" s="13"/>
      <c r="J91" s="13"/>
      <c r="K91" s="20"/>
      <c r="L91" s="4">
        <v>283</v>
      </c>
      <c r="M91" s="3" t="e">
        <f>VLOOKUP(B91,Sheet1!C:H,7,FALSE)</f>
        <v>#N/A</v>
      </c>
      <c r="N91" s="3"/>
      <c r="O91" s="3"/>
      <c r="P91" s="3"/>
      <c r="Q91" s="3"/>
      <c r="R91" s="3"/>
    </row>
    <row r="92" s="1" customFormat="1" hidden="1" spans="1:18">
      <c r="A92" s="4">
        <v>292</v>
      </c>
      <c r="B92" s="7" t="s">
        <v>671</v>
      </c>
      <c r="C92" s="7" t="s">
        <v>672</v>
      </c>
      <c r="D92" s="4" t="s">
        <v>480</v>
      </c>
      <c r="E92" s="4" t="s">
        <v>481</v>
      </c>
      <c r="F92" s="20"/>
      <c r="G92" s="20"/>
      <c r="H92" s="20"/>
      <c r="I92" s="20"/>
      <c r="J92" s="20"/>
      <c r="K92" s="20"/>
      <c r="L92" s="4">
        <v>292</v>
      </c>
      <c r="M92" s="3" t="e">
        <f>VLOOKUP(B92,Sheet1!C:H,7,FALSE)</f>
        <v>#N/A</v>
      </c>
      <c r="N92" s="3"/>
      <c r="O92" s="3"/>
      <c r="P92" s="3"/>
      <c r="Q92" s="3"/>
      <c r="R92" s="3"/>
    </row>
    <row r="93" s="1" customFormat="1" ht="27" hidden="1" spans="1:18">
      <c r="A93" s="4">
        <v>295</v>
      </c>
      <c r="B93" s="7" t="s">
        <v>673</v>
      </c>
      <c r="C93" s="7" t="s">
        <v>674</v>
      </c>
      <c r="D93" s="4" t="s">
        <v>480</v>
      </c>
      <c r="E93" s="4" t="s">
        <v>481</v>
      </c>
      <c r="F93" s="20"/>
      <c r="G93" s="20"/>
      <c r="H93" s="20"/>
      <c r="I93" s="20"/>
      <c r="J93" s="20"/>
      <c r="K93" s="20"/>
      <c r="L93" s="4">
        <v>295</v>
      </c>
      <c r="M93" s="3" t="e">
        <f>VLOOKUP(B93,Sheet1!C:H,7,FALSE)</f>
        <v>#N/A</v>
      </c>
      <c r="N93" s="3"/>
      <c r="O93" s="3"/>
      <c r="P93" s="3"/>
      <c r="Q93" s="3"/>
      <c r="R93" s="3"/>
    </row>
    <row r="94" s="1" customFormat="1" hidden="1" spans="1:18">
      <c r="A94" s="4">
        <v>299</v>
      </c>
      <c r="B94" s="7" t="s">
        <v>675</v>
      </c>
      <c r="C94" s="7" t="s">
        <v>676</v>
      </c>
      <c r="D94" s="4" t="s">
        <v>480</v>
      </c>
      <c r="E94" s="4" t="s">
        <v>481</v>
      </c>
      <c r="F94" s="20"/>
      <c r="G94" s="20"/>
      <c r="H94" s="20"/>
      <c r="I94" s="20"/>
      <c r="J94" s="20"/>
      <c r="K94" s="20"/>
      <c r="L94" s="4">
        <v>299</v>
      </c>
      <c r="M94" s="3" t="e">
        <f>VLOOKUP(B94,Sheet1!C:H,7,FALSE)</f>
        <v>#N/A</v>
      </c>
      <c r="N94" s="3"/>
      <c r="O94" s="3"/>
      <c r="P94" s="3"/>
      <c r="Q94" s="3"/>
      <c r="R94" s="3"/>
    </row>
    <row r="95" s="1" customFormat="1" hidden="1" spans="1:18">
      <c r="A95" s="4">
        <v>310</v>
      </c>
      <c r="B95" s="7" t="s">
        <v>677</v>
      </c>
      <c r="C95" s="7" t="s">
        <v>678</v>
      </c>
      <c r="D95" s="4" t="s">
        <v>480</v>
      </c>
      <c r="E95" s="4" t="s">
        <v>481</v>
      </c>
      <c r="F95" s="20"/>
      <c r="G95" s="20"/>
      <c r="H95" s="20" t="s">
        <v>679</v>
      </c>
      <c r="I95" s="20"/>
      <c r="J95" s="20"/>
      <c r="K95" s="20"/>
      <c r="L95" s="4">
        <v>310</v>
      </c>
      <c r="M95" s="3" t="e">
        <f>VLOOKUP(B95,Sheet1!C:H,7,FALSE)</f>
        <v>#N/A</v>
      </c>
      <c r="N95" s="3"/>
      <c r="O95" s="3"/>
      <c r="P95" s="3"/>
      <c r="Q95" s="3"/>
      <c r="R95" s="3"/>
    </row>
    <row r="96" s="2" customFormat="1" hidden="1" spans="1:18">
      <c r="A96" s="4">
        <v>313</v>
      </c>
      <c r="B96" s="7" t="s">
        <v>680</v>
      </c>
      <c r="C96" s="7" t="s">
        <v>681</v>
      </c>
      <c r="D96" s="4" t="s">
        <v>480</v>
      </c>
      <c r="E96" s="4" t="s">
        <v>481</v>
      </c>
      <c r="F96" s="20"/>
      <c r="G96" s="20"/>
      <c r="H96" s="20"/>
      <c r="I96" s="20"/>
      <c r="J96" s="20"/>
      <c r="K96" s="20"/>
      <c r="L96" s="4">
        <v>313</v>
      </c>
      <c r="M96" s="3" t="e">
        <f>VLOOKUP(B96,Sheet1!C:H,7,FALSE)</f>
        <v>#N/A</v>
      </c>
      <c r="N96" s="3"/>
      <c r="O96" s="3"/>
      <c r="P96" s="3"/>
      <c r="Q96" s="3"/>
      <c r="R96" s="3"/>
    </row>
    <row r="97" s="1" customFormat="1" ht="27" hidden="1" spans="1:18">
      <c r="A97" s="4">
        <v>314</v>
      </c>
      <c r="B97" s="7" t="s">
        <v>682</v>
      </c>
      <c r="C97" s="7" t="s">
        <v>683</v>
      </c>
      <c r="D97" s="4" t="s">
        <v>480</v>
      </c>
      <c r="E97" s="4" t="s">
        <v>481</v>
      </c>
      <c r="F97" s="20"/>
      <c r="G97" s="20"/>
      <c r="H97" s="20"/>
      <c r="I97" s="20"/>
      <c r="J97" s="20"/>
      <c r="K97" s="20"/>
      <c r="L97" s="4">
        <v>314</v>
      </c>
      <c r="M97" s="3" t="e">
        <f>VLOOKUP(B97,Sheet1!C:H,7,FALSE)</f>
        <v>#N/A</v>
      </c>
      <c r="N97" s="3"/>
      <c r="O97" s="3"/>
      <c r="P97" s="3"/>
      <c r="Q97" s="3"/>
      <c r="R97" s="3"/>
    </row>
    <row r="98" s="1" customFormat="1" hidden="1" spans="1:18">
      <c r="A98" s="4">
        <v>316</v>
      </c>
      <c r="B98" s="7" t="s">
        <v>684</v>
      </c>
      <c r="C98" s="7" t="s">
        <v>685</v>
      </c>
      <c r="D98" s="4" t="s">
        <v>480</v>
      </c>
      <c r="E98" s="4" t="s">
        <v>481</v>
      </c>
      <c r="F98" s="20"/>
      <c r="G98" s="20"/>
      <c r="H98" s="20"/>
      <c r="I98" s="20"/>
      <c r="J98" s="20"/>
      <c r="K98" s="20"/>
      <c r="L98" s="4">
        <v>316</v>
      </c>
      <c r="M98" s="3" t="e">
        <f>VLOOKUP(B98,Sheet1!C:H,7,FALSE)</f>
        <v>#N/A</v>
      </c>
      <c r="N98" s="21"/>
      <c r="O98" s="21"/>
      <c r="P98" s="21"/>
      <c r="Q98" s="21"/>
      <c r="R98" s="21"/>
    </row>
    <row r="99" s="1" customFormat="1" hidden="1" spans="1:18">
      <c r="A99" s="4">
        <v>326</v>
      </c>
      <c r="B99" s="7" t="s">
        <v>686</v>
      </c>
      <c r="C99" s="7" t="s">
        <v>687</v>
      </c>
      <c r="D99" s="4" t="s">
        <v>480</v>
      </c>
      <c r="E99" s="4" t="s">
        <v>481</v>
      </c>
      <c r="F99" s="20"/>
      <c r="G99" s="20"/>
      <c r="H99" s="20"/>
      <c r="I99" s="20"/>
      <c r="J99" s="20"/>
      <c r="K99" s="20"/>
      <c r="L99" s="4">
        <v>326</v>
      </c>
      <c r="M99" s="3" t="e">
        <f>VLOOKUP(B99,Sheet1!C:H,7,FALSE)</f>
        <v>#N/A</v>
      </c>
      <c r="N99" s="3"/>
      <c r="O99" s="3"/>
      <c r="P99" s="3"/>
      <c r="Q99" s="3"/>
      <c r="R99" s="3"/>
    </row>
    <row r="100" s="1" customFormat="1" hidden="1" spans="1:18">
      <c r="A100" s="4">
        <v>351</v>
      </c>
      <c r="B100" s="7" t="s">
        <v>688</v>
      </c>
      <c r="C100" s="7" t="s">
        <v>689</v>
      </c>
      <c r="D100" s="4" t="s">
        <v>480</v>
      </c>
      <c r="E100" s="4" t="s">
        <v>481</v>
      </c>
      <c r="F100" s="20"/>
      <c r="G100" s="20"/>
      <c r="H100" s="20"/>
      <c r="I100" s="20"/>
      <c r="J100" s="20"/>
      <c r="K100" s="20"/>
      <c r="L100" s="4">
        <v>351</v>
      </c>
      <c r="M100" s="3" t="e">
        <f>VLOOKUP(B100,Sheet1!C:H,7,FALSE)</f>
        <v>#N/A</v>
      </c>
      <c r="N100" s="3"/>
      <c r="O100" s="3"/>
      <c r="P100" s="3"/>
      <c r="Q100" s="3"/>
      <c r="R100" s="3"/>
    </row>
    <row r="101" s="1" customFormat="1" hidden="1" spans="1:18">
      <c r="A101" s="4">
        <v>352</v>
      </c>
      <c r="B101" s="7" t="s">
        <v>690</v>
      </c>
      <c r="C101" s="7" t="s">
        <v>691</v>
      </c>
      <c r="D101" s="5" t="s">
        <v>480</v>
      </c>
      <c r="E101" s="4" t="s">
        <v>481</v>
      </c>
      <c r="F101" s="22"/>
      <c r="G101" s="22"/>
      <c r="H101" s="20"/>
      <c r="I101" s="20"/>
      <c r="J101" s="20"/>
      <c r="K101" s="23"/>
      <c r="L101" s="4">
        <v>352</v>
      </c>
      <c r="M101" s="3" t="e">
        <f>VLOOKUP(B101,Sheet1!C:H,7,FALSE)</f>
        <v>#N/A</v>
      </c>
      <c r="N101" s="3"/>
      <c r="O101" s="3"/>
      <c r="P101" s="3"/>
      <c r="Q101" s="3"/>
      <c r="R101" s="3"/>
    </row>
    <row r="102" s="1" customFormat="1" spans="1:18">
      <c r="A102" s="4">
        <v>357</v>
      </c>
      <c r="B102" s="7" t="s">
        <v>692</v>
      </c>
      <c r="C102" s="7" t="s">
        <v>693</v>
      </c>
      <c r="D102" s="4" t="s">
        <v>480</v>
      </c>
      <c r="E102" s="4" t="s">
        <v>481</v>
      </c>
      <c r="F102" s="4" t="s">
        <v>480</v>
      </c>
      <c r="G102" s="4" t="s">
        <v>480</v>
      </c>
      <c r="H102" s="4" t="s">
        <v>480</v>
      </c>
      <c r="I102" s="4"/>
      <c r="J102" s="4"/>
      <c r="K102" s="20"/>
      <c r="L102" s="4">
        <v>357</v>
      </c>
      <c r="M102" s="3" t="e">
        <f>VLOOKUP(B102,Sheet1!C:H,7,FALSE)</f>
        <v>#N/A</v>
      </c>
      <c r="N102" s="3"/>
      <c r="O102" s="3"/>
      <c r="P102" s="3"/>
      <c r="Q102" s="3"/>
      <c r="R102" s="3"/>
    </row>
    <row r="103" s="1" customFormat="1" hidden="1" spans="1:18">
      <c r="A103" s="4">
        <v>360</v>
      </c>
      <c r="B103" s="7" t="s">
        <v>694</v>
      </c>
      <c r="C103" s="7" t="s">
        <v>695</v>
      </c>
      <c r="D103" s="4" t="s">
        <v>480</v>
      </c>
      <c r="E103" s="4" t="s">
        <v>481</v>
      </c>
      <c r="F103" s="20"/>
      <c r="G103" s="20"/>
      <c r="H103" s="20"/>
      <c r="I103" s="20"/>
      <c r="J103" s="20"/>
      <c r="K103" s="20"/>
      <c r="L103" s="4">
        <v>360</v>
      </c>
      <c r="M103" s="3" t="e">
        <f>VLOOKUP(B103,Sheet1!C:H,7,FALSE)</f>
        <v>#N/A</v>
      </c>
      <c r="N103" s="3"/>
      <c r="O103" s="3"/>
      <c r="P103" s="3"/>
      <c r="Q103" s="3"/>
      <c r="R103" s="3"/>
    </row>
    <row r="104" s="1" customFormat="1" hidden="1" spans="1:18">
      <c r="A104" s="4">
        <v>364</v>
      </c>
      <c r="B104" s="7" t="s">
        <v>696</v>
      </c>
      <c r="C104" s="7" t="s">
        <v>697</v>
      </c>
      <c r="D104" s="4" t="s">
        <v>480</v>
      </c>
      <c r="E104" s="4" t="s">
        <v>481</v>
      </c>
      <c r="F104" s="20"/>
      <c r="G104" s="20"/>
      <c r="H104" s="20"/>
      <c r="I104" s="20"/>
      <c r="J104" s="20"/>
      <c r="K104" s="20"/>
      <c r="L104" s="4">
        <v>364</v>
      </c>
      <c r="M104" s="3" t="e">
        <f>VLOOKUP(B104,Sheet1!C:H,7,FALSE)</f>
        <v>#N/A</v>
      </c>
      <c r="N104" s="3"/>
      <c r="O104" s="3"/>
      <c r="P104" s="3"/>
      <c r="Q104" s="3"/>
      <c r="R104" s="3"/>
    </row>
    <row r="105" s="1" customFormat="1" hidden="1" spans="1:18">
      <c r="A105" s="4">
        <v>365</v>
      </c>
      <c r="B105" s="7" t="s">
        <v>698</v>
      </c>
      <c r="C105" s="7" t="s">
        <v>699</v>
      </c>
      <c r="D105" s="4" t="s">
        <v>480</v>
      </c>
      <c r="E105" s="4" t="s">
        <v>481</v>
      </c>
      <c r="F105" s="20"/>
      <c r="G105" s="20"/>
      <c r="H105" s="20"/>
      <c r="I105" s="20"/>
      <c r="J105" s="20"/>
      <c r="K105" s="20"/>
      <c r="L105" s="4">
        <v>365</v>
      </c>
      <c r="M105" s="3" t="e">
        <f>VLOOKUP(B105,Sheet1!C:H,7,FALSE)</f>
        <v>#N/A</v>
      </c>
      <c r="N105" s="3"/>
      <c r="O105" s="3"/>
      <c r="P105" s="3"/>
      <c r="Q105" s="3"/>
      <c r="R105" s="3"/>
    </row>
    <row r="106" s="1" customFormat="1" hidden="1" spans="1:18">
      <c r="A106" s="4">
        <v>369</v>
      </c>
      <c r="B106" s="7" t="s">
        <v>700</v>
      </c>
      <c r="C106" s="7" t="s">
        <v>701</v>
      </c>
      <c r="D106" s="4" t="s">
        <v>480</v>
      </c>
      <c r="E106" s="4" t="s">
        <v>481</v>
      </c>
      <c r="F106" s="5" t="s">
        <v>480</v>
      </c>
      <c r="G106" s="4" t="s">
        <v>480</v>
      </c>
      <c r="H106" s="4" t="s">
        <v>480</v>
      </c>
      <c r="I106" s="4"/>
      <c r="J106" s="4"/>
      <c r="K106" s="20"/>
      <c r="L106" s="4">
        <v>369</v>
      </c>
      <c r="M106" s="3" t="e">
        <f>VLOOKUP(B106,Sheet1!C:H,7,FALSE)</f>
        <v>#N/A</v>
      </c>
      <c r="N106" s="3"/>
      <c r="O106" s="3"/>
      <c r="P106" s="3"/>
      <c r="Q106" s="3"/>
      <c r="R106" s="3"/>
    </row>
    <row r="107" s="1" customFormat="1" hidden="1" spans="1:18">
      <c r="A107" s="4">
        <v>370</v>
      </c>
      <c r="B107" s="7" t="s">
        <v>702</v>
      </c>
      <c r="C107" s="7" t="s">
        <v>703</v>
      </c>
      <c r="D107" s="4" t="s">
        <v>480</v>
      </c>
      <c r="E107" s="4" t="s">
        <v>481</v>
      </c>
      <c r="F107" s="5" t="s">
        <v>480</v>
      </c>
      <c r="G107" s="4" t="s">
        <v>480</v>
      </c>
      <c r="H107" s="4" t="s">
        <v>480</v>
      </c>
      <c r="I107" s="4"/>
      <c r="J107" s="4"/>
      <c r="K107" s="20"/>
      <c r="L107" s="4">
        <v>370</v>
      </c>
      <c r="M107" s="3" t="e">
        <f>VLOOKUP(B107,Sheet1!C:H,7,FALSE)</f>
        <v>#N/A</v>
      </c>
      <c r="N107" s="3"/>
      <c r="O107" s="3"/>
      <c r="P107" s="3"/>
      <c r="Q107" s="3"/>
      <c r="R107" s="3"/>
    </row>
    <row r="108" s="1" customFormat="1" hidden="1" spans="1:18">
      <c r="A108" s="4">
        <v>13</v>
      </c>
      <c r="B108" s="7" t="s">
        <v>704</v>
      </c>
      <c r="C108" s="7" t="s">
        <v>705</v>
      </c>
      <c r="D108" s="8" t="s">
        <v>480</v>
      </c>
      <c r="E108" s="8" t="s">
        <v>706</v>
      </c>
      <c r="F108" s="9"/>
      <c r="G108" s="9"/>
      <c r="H108" s="9"/>
      <c r="I108" s="9"/>
      <c r="J108" s="9"/>
      <c r="K108" s="9"/>
      <c r="L108" s="4">
        <v>13</v>
      </c>
      <c r="M108" s="3" t="e">
        <f>VLOOKUP(B108,Sheet1!C:H,7,FALSE)</f>
        <v>#N/A</v>
      </c>
      <c r="N108" s="3"/>
      <c r="O108" s="3"/>
      <c r="P108" s="3"/>
      <c r="Q108" s="3"/>
      <c r="R108" s="3"/>
    </row>
    <row r="109" s="1" customFormat="1" hidden="1" spans="1:18">
      <c r="A109" s="4">
        <v>17</v>
      </c>
      <c r="B109" s="7" t="s">
        <v>707</v>
      </c>
      <c r="C109" s="7" t="s">
        <v>708</v>
      </c>
      <c r="D109" s="8" t="s">
        <v>480</v>
      </c>
      <c r="E109" s="8" t="s">
        <v>706</v>
      </c>
      <c r="F109" s="8" t="s">
        <v>480</v>
      </c>
      <c r="G109" s="8" t="s">
        <v>480</v>
      </c>
      <c r="H109" s="22" t="s">
        <v>480</v>
      </c>
      <c r="I109" s="8"/>
      <c r="J109" s="8"/>
      <c r="K109" s="8" t="s">
        <v>709</v>
      </c>
      <c r="L109" s="4">
        <v>17</v>
      </c>
      <c r="M109" s="3" t="e">
        <f>VLOOKUP(B109,Sheet1!C:H,7,FALSE)</f>
        <v>#N/A</v>
      </c>
      <c r="N109" s="3"/>
      <c r="O109" s="3"/>
      <c r="P109" s="3"/>
      <c r="Q109" s="3"/>
      <c r="R109" s="3"/>
    </row>
    <row r="110" s="1" customFormat="1" hidden="1" spans="1:18">
      <c r="A110" s="4">
        <v>22</v>
      </c>
      <c r="B110" s="7" t="s">
        <v>710</v>
      </c>
      <c r="C110" s="7" t="s">
        <v>711</v>
      </c>
      <c r="D110" s="8" t="s">
        <v>480</v>
      </c>
      <c r="E110" s="8" t="s">
        <v>706</v>
      </c>
      <c r="F110" s="9"/>
      <c r="G110" s="9"/>
      <c r="H110" s="9"/>
      <c r="I110" s="9"/>
      <c r="J110" s="9"/>
      <c r="K110" s="9"/>
      <c r="L110" s="4">
        <v>22</v>
      </c>
      <c r="M110" s="3" t="e">
        <f>VLOOKUP(B110,Sheet1!C:H,7,FALSE)</f>
        <v>#N/A</v>
      </c>
      <c r="N110" s="3"/>
      <c r="O110" s="3"/>
      <c r="P110" s="3"/>
      <c r="Q110" s="3"/>
      <c r="R110" s="3"/>
    </row>
    <row r="111" s="1" customFormat="1" hidden="1" spans="1:18">
      <c r="A111" s="4">
        <v>24</v>
      </c>
      <c r="B111" s="7" t="s">
        <v>712</v>
      </c>
      <c r="C111" s="7" t="s">
        <v>713</v>
      </c>
      <c r="D111" s="4" t="s">
        <v>480</v>
      </c>
      <c r="E111" s="8" t="s">
        <v>706</v>
      </c>
      <c r="F111" s="5" t="s">
        <v>480</v>
      </c>
      <c r="G111" s="4" t="s">
        <v>480</v>
      </c>
      <c r="H111" s="4" t="s">
        <v>480</v>
      </c>
      <c r="I111" s="4"/>
      <c r="J111" s="4"/>
      <c r="K111" s="9"/>
      <c r="L111" s="4">
        <v>24</v>
      </c>
      <c r="M111" s="3" t="e">
        <f>VLOOKUP(B111,Sheet1!C:H,7,FALSE)</f>
        <v>#N/A</v>
      </c>
      <c r="N111" s="3"/>
      <c r="O111" s="3"/>
      <c r="P111" s="3"/>
      <c r="Q111" s="3"/>
      <c r="R111" s="3"/>
    </row>
    <row r="112" s="1" customFormat="1" hidden="1" spans="1:18">
      <c r="A112" s="4">
        <v>45</v>
      </c>
      <c r="B112" s="10" t="s">
        <v>714</v>
      </c>
      <c r="C112" s="6" t="s">
        <v>715</v>
      </c>
      <c r="D112" s="8" t="s">
        <v>480</v>
      </c>
      <c r="E112" s="8" t="s">
        <v>706</v>
      </c>
      <c r="F112" s="9"/>
      <c r="G112" s="9"/>
      <c r="H112" s="9"/>
      <c r="I112" s="9"/>
      <c r="J112" s="9"/>
      <c r="K112" s="9"/>
      <c r="L112" s="4">
        <v>45</v>
      </c>
      <c r="M112" s="3" t="e">
        <f>VLOOKUP(B112,Sheet1!C:H,7,FALSE)</f>
        <v>#N/A</v>
      </c>
      <c r="N112" s="3"/>
      <c r="O112" s="3"/>
      <c r="P112" s="3"/>
      <c r="Q112" s="3"/>
      <c r="R112" s="3"/>
    </row>
    <row r="113" s="1" customFormat="1" hidden="1" spans="1:18">
      <c r="A113" s="4">
        <v>48</v>
      </c>
      <c r="B113" s="10" t="s">
        <v>716</v>
      </c>
      <c r="C113" s="6" t="s">
        <v>717</v>
      </c>
      <c r="D113" s="8" t="s">
        <v>480</v>
      </c>
      <c r="E113" s="8" t="s">
        <v>706</v>
      </c>
      <c r="F113" s="8" t="s">
        <v>516</v>
      </c>
      <c r="G113" s="9"/>
      <c r="H113" s="9"/>
      <c r="I113" s="9"/>
      <c r="J113" s="9"/>
      <c r="K113" s="8" t="s">
        <v>517</v>
      </c>
      <c r="L113" s="4">
        <v>48</v>
      </c>
      <c r="M113" s="3" t="e">
        <f>VLOOKUP(B113,Sheet1!C:H,7,FALSE)</f>
        <v>#N/A</v>
      </c>
      <c r="N113" s="3"/>
      <c r="O113" s="3"/>
      <c r="P113" s="3"/>
      <c r="Q113" s="3"/>
      <c r="R113" s="3"/>
    </row>
    <row r="114" s="1" customFormat="1" hidden="1" spans="1:18">
      <c r="A114" s="4">
        <v>49</v>
      </c>
      <c r="B114" s="10" t="s">
        <v>718</v>
      </c>
      <c r="C114" s="6" t="s">
        <v>719</v>
      </c>
      <c r="D114" s="8" t="s">
        <v>480</v>
      </c>
      <c r="E114" s="8" t="s">
        <v>706</v>
      </c>
      <c r="F114" s="9"/>
      <c r="G114" s="9"/>
      <c r="H114" s="9"/>
      <c r="I114" s="9"/>
      <c r="J114" s="9"/>
      <c r="K114" s="9"/>
      <c r="L114" s="4">
        <v>49</v>
      </c>
      <c r="M114" s="3" t="e">
        <f>VLOOKUP(B114,Sheet1!C:H,7,FALSE)</f>
        <v>#N/A</v>
      </c>
      <c r="N114" s="3"/>
      <c r="O114" s="3"/>
      <c r="P114" s="3"/>
      <c r="Q114" s="3"/>
      <c r="R114" s="3"/>
    </row>
    <row r="115" s="1" customFormat="1" hidden="1" spans="1:18">
      <c r="A115" s="4">
        <v>55</v>
      </c>
      <c r="B115" s="11" t="s">
        <v>720</v>
      </c>
      <c r="C115" s="12" t="s">
        <v>721</v>
      </c>
      <c r="D115" s="4" t="s">
        <v>480</v>
      </c>
      <c r="E115" s="8" t="s">
        <v>706</v>
      </c>
      <c r="F115" s="5" t="s">
        <v>480</v>
      </c>
      <c r="G115" s="4" t="s">
        <v>480</v>
      </c>
      <c r="H115" s="4" t="s">
        <v>480</v>
      </c>
      <c r="I115" s="4"/>
      <c r="J115" s="4"/>
      <c r="K115" s="9"/>
      <c r="L115" s="4">
        <v>55</v>
      </c>
      <c r="M115" s="3" t="e">
        <f>VLOOKUP(B115,Sheet1!C:H,7,FALSE)</f>
        <v>#N/A</v>
      </c>
      <c r="N115" s="3"/>
      <c r="O115" s="3"/>
      <c r="P115" s="3"/>
      <c r="Q115" s="3"/>
      <c r="R115" s="3"/>
    </row>
    <row r="116" s="1" customFormat="1" hidden="1" spans="1:18">
      <c r="A116" s="4">
        <v>58</v>
      </c>
      <c r="B116" s="11" t="s">
        <v>722</v>
      </c>
      <c r="C116" s="12" t="s">
        <v>723</v>
      </c>
      <c r="D116" s="8" t="s">
        <v>480</v>
      </c>
      <c r="E116" s="8" t="s">
        <v>706</v>
      </c>
      <c r="F116" s="9"/>
      <c r="G116" s="9"/>
      <c r="H116" s="9"/>
      <c r="I116" s="9"/>
      <c r="J116" s="9"/>
      <c r="K116" s="9"/>
      <c r="L116" s="4">
        <v>58</v>
      </c>
      <c r="M116" s="3" t="e">
        <f>VLOOKUP(B116,Sheet1!C:H,7,FALSE)</f>
        <v>#N/A</v>
      </c>
      <c r="N116" s="3"/>
      <c r="O116" s="3"/>
      <c r="P116" s="3"/>
      <c r="Q116" s="3"/>
      <c r="R116" s="3"/>
    </row>
    <row r="117" s="1" customFormat="1" hidden="1" spans="1:18">
      <c r="A117" s="4">
        <v>60</v>
      </c>
      <c r="B117" s="11" t="s">
        <v>724</v>
      </c>
      <c r="C117" s="12" t="s">
        <v>725</v>
      </c>
      <c r="D117" s="8" t="s">
        <v>480</v>
      </c>
      <c r="E117" s="8" t="s">
        <v>706</v>
      </c>
      <c r="F117" s="9"/>
      <c r="G117" s="9"/>
      <c r="H117" s="9"/>
      <c r="I117" s="9"/>
      <c r="J117" s="9"/>
      <c r="K117" s="8" t="s">
        <v>517</v>
      </c>
      <c r="L117" s="4">
        <v>60</v>
      </c>
      <c r="M117" s="3" t="e">
        <f>VLOOKUP(B117,Sheet1!C:H,7,FALSE)</f>
        <v>#N/A</v>
      </c>
      <c r="N117" s="3"/>
      <c r="O117" s="3"/>
      <c r="P117" s="3"/>
      <c r="Q117" s="3"/>
      <c r="R117" s="3"/>
    </row>
    <row r="118" s="1" customFormat="1" hidden="1" spans="1:18">
      <c r="A118" s="4">
        <v>61</v>
      </c>
      <c r="B118" s="11" t="s">
        <v>726</v>
      </c>
      <c r="C118" s="12" t="s">
        <v>727</v>
      </c>
      <c r="D118" s="4" t="s">
        <v>480</v>
      </c>
      <c r="E118" s="8" t="s">
        <v>706</v>
      </c>
      <c r="F118" s="5" t="s">
        <v>480</v>
      </c>
      <c r="G118" s="4" t="s">
        <v>480</v>
      </c>
      <c r="H118" s="4" t="s">
        <v>480</v>
      </c>
      <c r="I118" s="4"/>
      <c r="J118" s="4"/>
      <c r="K118" s="9"/>
      <c r="L118" s="4">
        <v>61</v>
      </c>
      <c r="M118" s="3" t="e">
        <f>VLOOKUP(B118,Sheet1!C:H,7,FALSE)</f>
        <v>#N/A</v>
      </c>
      <c r="N118" s="3"/>
      <c r="O118" s="3"/>
      <c r="P118" s="3"/>
      <c r="Q118" s="3"/>
      <c r="R118" s="3"/>
    </row>
    <row r="119" s="1" customFormat="1" hidden="1" spans="1:18">
      <c r="A119" s="4">
        <v>64</v>
      </c>
      <c r="B119" s="7" t="s">
        <v>728</v>
      </c>
      <c r="C119" s="7" t="s">
        <v>729</v>
      </c>
      <c r="D119" s="8" t="s">
        <v>480</v>
      </c>
      <c r="E119" s="8" t="s">
        <v>706</v>
      </c>
      <c r="F119" s="9"/>
      <c r="G119" s="9"/>
      <c r="H119" s="9"/>
      <c r="I119" s="9"/>
      <c r="J119" s="9"/>
      <c r="K119" s="9"/>
      <c r="L119" s="4">
        <v>64</v>
      </c>
      <c r="M119" s="3" t="e">
        <f>VLOOKUP(B119,Sheet1!C:H,7,FALSE)</f>
        <v>#N/A</v>
      </c>
      <c r="N119" s="3"/>
      <c r="O119" s="3"/>
      <c r="P119" s="3"/>
      <c r="Q119" s="3"/>
      <c r="R119" s="3"/>
    </row>
    <row r="120" s="1" customFormat="1" hidden="1" spans="1:18">
      <c r="A120" s="4">
        <v>65</v>
      </c>
      <c r="B120" s="7" t="s">
        <v>730</v>
      </c>
      <c r="C120" s="7" t="s">
        <v>731</v>
      </c>
      <c r="D120" s="8" t="s">
        <v>480</v>
      </c>
      <c r="E120" s="8" t="s">
        <v>706</v>
      </c>
      <c r="F120" s="8" t="s">
        <v>516</v>
      </c>
      <c r="G120" s="9"/>
      <c r="H120" s="9"/>
      <c r="I120" s="9"/>
      <c r="J120" s="9"/>
      <c r="K120" s="8" t="s">
        <v>732</v>
      </c>
      <c r="L120" s="4">
        <v>65</v>
      </c>
      <c r="M120" s="3" t="e">
        <f>VLOOKUP(B120,Sheet1!C:H,7,FALSE)</f>
        <v>#N/A</v>
      </c>
      <c r="N120" s="3"/>
      <c r="O120" s="3"/>
      <c r="P120" s="3"/>
      <c r="Q120" s="3"/>
      <c r="R120" s="3"/>
    </row>
    <row r="121" s="1" customFormat="1" hidden="1" spans="1:18">
      <c r="A121" s="4">
        <v>69</v>
      </c>
      <c r="B121" s="7" t="s">
        <v>733</v>
      </c>
      <c r="C121" s="7" t="s">
        <v>734</v>
      </c>
      <c r="D121" s="8" t="s">
        <v>480</v>
      </c>
      <c r="E121" s="8" t="s">
        <v>706</v>
      </c>
      <c r="F121" s="8" t="s">
        <v>516</v>
      </c>
      <c r="G121" s="9"/>
      <c r="H121" s="9"/>
      <c r="I121" s="9"/>
      <c r="J121" s="9"/>
      <c r="K121" s="8" t="s">
        <v>735</v>
      </c>
      <c r="L121" s="4">
        <v>69</v>
      </c>
      <c r="M121" s="3" t="e">
        <f>VLOOKUP(B121,Sheet1!C:H,7,FALSE)</f>
        <v>#N/A</v>
      </c>
      <c r="N121" s="3"/>
      <c r="O121" s="3"/>
      <c r="P121" s="3"/>
      <c r="Q121" s="3"/>
      <c r="R121" s="3"/>
    </row>
    <row r="122" s="1" customFormat="1" hidden="1" spans="1:18">
      <c r="A122" s="24">
        <v>70</v>
      </c>
      <c r="B122" s="25" t="s">
        <v>736</v>
      </c>
      <c r="C122" s="25" t="s">
        <v>737</v>
      </c>
      <c r="D122" s="26" t="s">
        <v>480</v>
      </c>
      <c r="E122" s="26" t="s">
        <v>706</v>
      </c>
      <c r="F122" s="27"/>
      <c r="G122" s="27"/>
      <c r="H122" s="27"/>
      <c r="I122" s="27"/>
      <c r="J122" s="27"/>
      <c r="K122" s="27"/>
      <c r="L122" s="24">
        <v>70</v>
      </c>
      <c r="M122" s="3" t="e">
        <f>VLOOKUP(B122,Sheet1!C:H,7,FALSE)</f>
        <v>#N/A</v>
      </c>
      <c r="N122" s="3"/>
      <c r="O122" s="3"/>
      <c r="P122" s="3"/>
      <c r="Q122" s="3"/>
      <c r="R122" s="3"/>
    </row>
    <row r="123" s="1" customFormat="1" hidden="1" spans="1:18">
      <c r="A123" s="4">
        <v>74</v>
      </c>
      <c r="B123" s="7" t="s">
        <v>738</v>
      </c>
      <c r="C123" s="7" t="s">
        <v>739</v>
      </c>
      <c r="D123" s="8" t="s">
        <v>480</v>
      </c>
      <c r="E123" s="8" t="s">
        <v>706</v>
      </c>
      <c r="F123" s="9"/>
      <c r="G123" s="9"/>
      <c r="H123" s="9"/>
      <c r="I123" s="9"/>
      <c r="J123" s="9"/>
      <c r="K123" s="9"/>
      <c r="L123" s="4">
        <v>74</v>
      </c>
      <c r="M123" s="3" t="e">
        <f>VLOOKUP(B123,Sheet1!C:H,7,FALSE)</f>
        <v>#N/A</v>
      </c>
      <c r="N123" s="3"/>
      <c r="O123" s="3"/>
      <c r="P123" s="3"/>
      <c r="Q123" s="3"/>
      <c r="R123" s="3"/>
    </row>
    <row r="124" s="1" customFormat="1" hidden="1" spans="1:18">
      <c r="A124" s="4">
        <v>79</v>
      </c>
      <c r="B124" s="7" t="s">
        <v>740</v>
      </c>
      <c r="C124" s="7" t="s">
        <v>741</v>
      </c>
      <c r="D124" s="13" t="s">
        <v>480</v>
      </c>
      <c r="E124" s="8" t="s">
        <v>706</v>
      </c>
      <c r="F124" s="13" t="s">
        <v>480</v>
      </c>
      <c r="G124" s="13" t="s">
        <v>516</v>
      </c>
      <c r="H124" s="13" t="s">
        <v>516</v>
      </c>
      <c r="I124" s="13"/>
      <c r="J124" s="13"/>
      <c r="K124" s="13"/>
      <c r="L124" s="4">
        <v>79</v>
      </c>
      <c r="M124" s="3" t="e">
        <f>VLOOKUP(B124,Sheet1!C:H,7,FALSE)</f>
        <v>#N/A</v>
      </c>
      <c r="N124" s="3"/>
      <c r="O124" s="3"/>
      <c r="P124" s="3"/>
      <c r="Q124" s="3"/>
      <c r="R124" s="3"/>
    </row>
    <row r="125" s="1" customFormat="1" hidden="1" spans="1:18">
      <c r="A125" s="4">
        <v>85</v>
      </c>
      <c r="B125" s="7" t="s">
        <v>742</v>
      </c>
      <c r="C125" s="7" t="s">
        <v>743</v>
      </c>
      <c r="D125" s="13" t="s">
        <v>480</v>
      </c>
      <c r="E125" s="8" t="s">
        <v>706</v>
      </c>
      <c r="F125" s="13" t="s">
        <v>480</v>
      </c>
      <c r="G125" s="13" t="s">
        <v>516</v>
      </c>
      <c r="H125" s="13" t="s">
        <v>516</v>
      </c>
      <c r="I125" s="13"/>
      <c r="J125" s="13"/>
      <c r="K125" s="13"/>
      <c r="L125" s="4">
        <v>85</v>
      </c>
      <c r="M125" s="3" t="e">
        <f>VLOOKUP(B125,Sheet1!C:H,7,FALSE)</f>
        <v>#N/A</v>
      </c>
      <c r="N125" s="3"/>
      <c r="O125" s="3"/>
      <c r="P125" s="3"/>
      <c r="Q125" s="3"/>
      <c r="R125" s="3"/>
    </row>
    <row r="126" s="1" customFormat="1" hidden="1" spans="1:18">
      <c r="A126" s="4">
        <v>95</v>
      </c>
      <c r="B126" s="7" t="s">
        <v>744</v>
      </c>
      <c r="C126" s="7" t="s">
        <v>745</v>
      </c>
      <c r="D126" s="13" t="s">
        <v>480</v>
      </c>
      <c r="E126" s="8" t="s">
        <v>706</v>
      </c>
      <c r="F126" s="13" t="s">
        <v>480</v>
      </c>
      <c r="G126" s="13" t="s">
        <v>516</v>
      </c>
      <c r="H126" s="13" t="s">
        <v>516</v>
      </c>
      <c r="I126" s="13"/>
      <c r="J126" s="13"/>
      <c r="K126" s="13"/>
      <c r="L126" s="4">
        <v>95</v>
      </c>
      <c r="M126" s="3" t="e">
        <f>VLOOKUP(B126,Sheet1!C:H,7,FALSE)</f>
        <v>#N/A</v>
      </c>
      <c r="N126" s="3"/>
      <c r="O126" s="3"/>
      <c r="P126" s="3"/>
      <c r="Q126" s="3"/>
      <c r="R126" s="3"/>
    </row>
    <row r="127" s="1" customFormat="1" hidden="1" spans="1:18">
      <c r="A127" s="4">
        <v>97</v>
      </c>
      <c r="B127" s="7" t="s">
        <v>746</v>
      </c>
      <c r="C127" s="7" t="s">
        <v>747</v>
      </c>
      <c r="D127" s="13" t="s">
        <v>480</v>
      </c>
      <c r="E127" s="8" t="s">
        <v>706</v>
      </c>
      <c r="F127" s="13" t="s">
        <v>480</v>
      </c>
      <c r="G127" s="13" t="s">
        <v>516</v>
      </c>
      <c r="H127" s="13" t="s">
        <v>516</v>
      </c>
      <c r="I127" s="13"/>
      <c r="J127" s="13"/>
      <c r="K127" s="13"/>
      <c r="L127" s="4">
        <v>97</v>
      </c>
      <c r="M127" s="3" t="e">
        <f>VLOOKUP(B127,Sheet1!C:H,7,FALSE)</f>
        <v>#N/A</v>
      </c>
      <c r="N127" s="3"/>
      <c r="O127" s="3"/>
      <c r="P127" s="3"/>
      <c r="Q127" s="3"/>
      <c r="R127" s="3"/>
    </row>
    <row r="128" s="1" customFormat="1" hidden="1" spans="1:18">
      <c r="A128" s="4">
        <v>100</v>
      </c>
      <c r="B128" s="7" t="s">
        <v>748</v>
      </c>
      <c r="C128" s="7" t="s">
        <v>749</v>
      </c>
      <c r="D128" s="13" t="s">
        <v>480</v>
      </c>
      <c r="E128" s="8" t="s">
        <v>706</v>
      </c>
      <c r="F128" s="13" t="s">
        <v>480</v>
      </c>
      <c r="G128" s="13" t="s">
        <v>516</v>
      </c>
      <c r="H128" s="13" t="s">
        <v>516</v>
      </c>
      <c r="I128" s="13"/>
      <c r="J128" s="13"/>
      <c r="K128" s="13"/>
      <c r="L128" s="4">
        <v>100</v>
      </c>
      <c r="M128" s="3" t="e">
        <f>VLOOKUP(B128,Sheet1!C:H,7,FALSE)</f>
        <v>#N/A</v>
      </c>
      <c r="N128" s="3"/>
      <c r="O128" s="3"/>
      <c r="P128" s="3"/>
      <c r="Q128" s="3"/>
      <c r="R128" s="3"/>
    </row>
    <row r="129" s="1" customFormat="1" hidden="1" spans="1:18">
      <c r="A129" s="14">
        <v>105</v>
      </c>
      <c r="B129" s="15" t="s">
        <v>750</v>
      </c>
      <c r="C129" s="15" t="s">
        <v>751</v>
      </c>
      <c r="D129" s="17" t="s">
        <v>480</v>
      </c>
      <c r="E129" s="28" t="s">
        <v>706</v>
      </c>
      <c r="F129" s="17" t="s">
        <v>480</v>
      </c>
      <c r="G129" s="17" t="s">
        <v>516</v>
      </c>
      <c r="H129" s="17" t="s">
        <v>516</v>
      </c>
      <c r="I129" s="17"/>
      <c r="J129" s="17"/>
      <c r="K129" s="17"/>
      <c r="L129" s="14">
        <v>105</v>
      </c>
      <c r="M129" s="3" t="e">
        <f>VLOOKUP(B129,Sheet1!C:H,7,FALSE)</f>
        <v>#N/A</v>
      </c>
      <c r="N129" s="3"/>
      <c r="O129" s="3"/>
      <c r="P129" s="3"/>
      <c r="Q129" s="3"/>
      <c r="R129" s="3"/>
    </row>
    <row r="130" s="1" customFormat="1" hidden="1" spans="1:18">
      <c r="A130" s="24">
        <v>109</v>
      </c>
      <c r="B130" s="25" t="s">
        <v>752</v>
      </c>
      <c r="C130" s="25" t="s">
        <v>753</v>
      </c>
      <c r="D130" s="29" t="s">
        <v>480</v>
      </c>
      <c r="E130" s="29" t="s">
        <v>706</v>
      </c>
      <c r="F130" s="30"/>
      <c r="G130" s="30"/>
      <c r="H130" s="30"/>
      <c r="I130" s="30"/>
      <c r="J130" s="30"/>
      <c r="K130" s="30"/>
      <c r="L130" s="24">
        <v>109</v>
      </c>
      <c r="M130" s="3" t="e">
        <f>VLOOKUP(B130,Sheet1!C:H,7,FALSE)</f>
        <v>#N/A</v>
      </c>
      <c r="N130" s="3"/>
      <c r="O130" s="3"/>
      <c r="P130" s="3"/>
      <c r="Q130" s="3"/>
      <c r="R130" s="3"/>
    </row>
    <row r="131" s="1" customFormat="1" hidden="1" spans="1:18">
      <c r="A131" s="4">
        <v>126</v>
      </c>
      <c r="B131" s="7" t="s">
        <v>754</v>
      </c>
      <c r="C131" s="7" t="s">
        <v>755</v>
      </c>
      <c r="D131" s="13" t="s">
        <v>480</v>
      </c>
      <c r="E131" s="8" t="s">
        <v>706</v>
      </c>
      <c r="F131" s="13" t="s">
        <v>480</v>
      </c>
      <c r="G131" s="13" t="s">
        <v>516</v>
      </c>
      <c r="H131" s="13" t="s">
        <v>516</v>
      </c>
      <c r="I131" s="13"/>
      <c r="J131" s="13"/>
      <c r="K131" s="13"/>
      <c r="L131" s="4">
        <v>126</v>
      </c>
      <c r="M131" s="3" t="e">
        <f>VLOOKUP(B131,Sheet1!C:H,7,FALSE)</f>
        <v>#N/A</v>
      </c>
      <c r="N131" s="3"/>
      <c r="O131" s="3"/>
      <c r="P131" s="3"/>
      <c r="Q131" s="3"/>
      <c r="R131" s="3"/>
    </row>
    <row r="132" s="2" customFormat="1" hidden="1" spans="1:18">
      <c r="A132" s="4">
        <v>129</v>
      </c>
      <c r="B132" s="7" t="s">
        <v>756</v>
      </c>
      <c r="C132" s="7" t="s">
        <v>757</v>
      </c>
      <c r="D132" s="13" t="s">
        <v>480</v>
      </c>
      <c r="E132" s="8" t="s">
        <v>706</v>
      </c>
      <c r="F132" s="13" t="s">
        <v>480</v>
      </c>
      <c r="G132" s="13" t="s">
        <v>516</v>
      </c>
      <c r="H132" s="13" t="s">
        <v>516</v>
      </c>
      <c r="I132" s="13"/>
      <c r="J132" s="13"/>
      <c r="K132" s="13"/>
      <c r="L132" s="4">
        <v>129</v>
      </c>
      <c r="M132" s="3" t="e">
        <f>VLOOKUP(B132,Sheet1!C:H,7,FALSE)</f>
        <v>#N/A</v>
      </c>
      <c r="N132" s="3"/>
      <c r="O132" s="3"/>
      <c r="P132" s="3"/>
      <c r="Q132" s="3"/>
      <c r="R132" s="3"/>
    </row>
    <row r="133" s="1" customFormat="1" hidden="1" spans="1:18">
      <c r="A133" s="4">
        <v>130</v>
      </c>
      <c r="B133" s="7" t="s">
        <v>758</v>
      </c>
      <c r="C133" s="7" t="s">
        <v>759</v>
      </c>
      <c r="D133" s="13" t="s">
        <v>480</v>
      </c>
      <c r="E133" s="8" t="s">
        <v>706</v>
      </c>
      <c r="F133" s="13" t="s">
        <v>516</v>
      </c>
      <c r="G133" s="13"/>
      <c r="H133" s="13"/>
      <c r="I133" s="13"/>
      <c r="J133" s="13"/>
      <c r="K133" s="13" t="s">
        <v>566</v>
      </c>
      <c r="L133" s="4">
        <v>130</v>
      </c>
      <c r="M133" s="3" t="e">
        <f>VLOOKUP(B133,Sheet1!C:H,7,FALSE)</f>
        <v>#N/A</v>
      </c>
      <c r="N133" s="3"/>
      <c r="O133" s="3"/>
      <c r="P133" s="3"/>
      <c r="Q133" s="3"/>
      <c r="R133" s="3"/>
    </row>
    <row r="134" s="1" customFormat="1" hidden="1" spans="1:18">
      <c r="A134" s="4">
        <v>133</v>
      </c>
      <c r="B134" s="7" t="s">
        <v>760</v>
      </c>
      <c r="C134" s="7" t="s">
        <v>761</v>
      </c>
      <c r="D134" s="13" t="s">
        <v>480</v>
      </c>
      <c r="E134" s="8" t="s">
        <v>706</v>
      </c>
      <c r="F134" s="13" t="s">
        <v>516</v>
      </c>
      <c r="G134" s="13"/>
      <c r="H134" s="13"/>
      <c r="I134" s="13"/>
      <c r="J134" s="13"/>
      <c r="K134" s="13" t="s">
        <v>762</v>
      </c>
      <c r="L134" s="4">
        <v>133</v>
      </c>
      <c r="M134" s="3" t="e">
        <f>VLOOKUP(B134,Sheet1!C:H,7,FALSE)</f>
        <v>#N/A</v>
      </c>
      <c r="N134" s="3"/>
      <c r="O134" s="3"/>
      <c r="P134" s="3"/>
      <c r="Q134" s="3"/>
      <c r="R134" s="3"/>
    </row>
    <row r="135" s="1" customFormat="1" hidden="1" spans="1:18">
      <c r="A135" s="4">
        <v>139</v>
      </c>
      <c r="B135" s="7" t="s">
        <v>763</v>
      </c>
      <c r="C135" s="7" t="s">
        <v>764</v>
      </c>
      <c r="D135" s="13" t="s">
        <v>480</v>
      </c>
      <c r="E135" s="8" t="s">
        <v>706</v>
      </c>
      <c r="F135" s="13" t="s">
        <v>480</v>
      </c>
      <c r="G135" s="13" t="s">
        <v>516</v>
      </c>
      <c r="H135" s="13" t="s">
        <v>516</v>
      </c>
      <c r="I135" s="13"/>
      <c r="J135" s="13"/>
      <c r="K135" s="13"/>
      <c r="L135" s="4">
        <v>139</v>
      </c>
      <c r="M135" s="3" t="e">
        <f>VLOOKUP(B135,Sheet1!C:H,7,FALSE)</f>
        <v>#N/A</v>
      </c>
      <c r="N135" s="3"/>
      <c r="O135" s="3"/>
      <c r="P135" s="3"/>
      <c r="Q135" s="3"/>
      <c r="R135" s="3"/>
    </row>
    <row r="136" s="2" customFormat="1" hidden="1" spans="1:18">
      <c r="A136" s="4">
        <v>144</v>
      </c>
      <c r="B136" s="7" t="s">
        <v>765</v>
      </c>
      <c r="C136" s="7" t="s">
        <v>766</v>
      </c>
      <c r="D136" s="13" t="s">
        <v>480</v>
      </c>
      <c r="E136" s="8" t="s">
        <v>706</v>
      </c>
      <c r="F136" s="13" t="s">
        <v>480</v>
      </c>
      <c r="G136" s="13" t="s">
        <v>516</v>
      </c>
      <c r="H136" s="13" t="s">
        <v>516</v>
      </c>
      <c r="I136" s="13"/>
      <c r="J136" s="13"/>
      <c r="K136" s="13"/>
      <c r="L136" s="4">
        <v>144</v>
      </c>
      <c r="M136" s="3" t="e">
        <f>VLOOKUP(B136,Sheet1!C:H,7,FALSE)</f>
        <v>#N/A</v>
      </c>
      <c r="N136" s="21"/>
      <c r="O136" s="21"/>
      <c r="P136" s="21"/>
      <c r="Q136" s="21"/>
      <c r="R136" s="21"/>
    </row>
    <row r="137" s="1" customFormat="1" hidden="1" spans="1:18">
      <c r="A137" s="4">
        <v>145</v>
      </c>
      <c r="B137" s="7" t="s">
        <v>767</v>
      </c>
      <c r="C137" s="7" t="s">
        <v>768</v>
      </c>
      <c r="D137" s="13" t="s">
        <v>480</v>
      </c>
      <c r="E137" s="8" t="s">
        <v>706</v>
      </c>
      <c r="F137" s="13" t="s">
        <v>516</v>
      </c>
      <c r="G137" s="13"/>
      <c r="H137" s="13"/>
      <c r="I137" s="13"/>
      <c r="J137" s="13"/>
      <c r="K137" s="13" t="s">
        <v>769</v>
      </c>
      <c r="L137" s="4">
        <v>145</v>
      </c>
      <c r="M137" s="3" t="e">
        <f>VLOOKUP(B137,Sheet1!C:H,7,FALSE)</f>
        <v>#N/A</v>
      </c>
      <c r="N137" s="3"/>
      <c r="O137" s="3"/>
      <c r="P137" s="3"/>
      <c r="Q137" s="3"/>
      <c r="R137" s="3"/>
    </row>
    <row r="138" s="1" customFormat="1" hidden="1" spans="1:18">
      <c r="A138" s="4">
        <v>147</v>
      </c>
      <c r="B138" s="7" t="s">
        <v>770</v>
      </c>
      <c r="C138" s="7" t="s">
        <v>771</v>
      </c>
      <c r="D138" s="13" t="s">
        <v>480</v>
      </c>
      <c r="E138" s="8" t="s">
        <v>706</v>
      </c>
      <c r="F138" s="13" t="s">
        <v>480</v>
      </c>
      <c r="G138" s="13" t="s">
        <v>516</v>
      </c>
      <c r="H138" s="13" t="s">
        <v>516</v>
      </c>
      <c r="I138" s="13"/>
      <c r="J138" s="13"/>
      <c r="K138" s="13"/>
      <c r="L138" s="4">
        <v>147</v>
      </c>
      <c r="M138" s="3" t="e">
        <f>VLOOKUP(B138,Sheet1!C:H,7,FALSE)</f>
        <v>#N/A</v>
      </c>
      <c r="N138" s="3"/>
      <c r="O138" s="3"/>
      <c r="P138" s="3"/>
      <c r="Q138" s="3"/>
      <c r="R138" s="3"/>
    </row>
    <row r="139" s="1" customFormat="1" hidden="1" spans="1:18">
      <c r="A139" s="24">
        <v>156</v>
      </c>
      <c r="B139" s="25" t="s">
        <v>772</v>
      </c>
      <c r="C139" s="25" t="s">
        <v>773</v>
      </c>
      <c r="D139" s="30" t="s">
        <v>480</v>
      </c>
      <c r="E139" s="24" t="s">
        <v>706</v>
      </c>
      <c r="F139" s="30" t="s">
        <v>480</v>
      </c>
      <c r="G139" s="30" t="s">
        <v>480</v>
      </c>
      <c r="H139" s="30" t="s">
        <v>480</v>
      </c>
      <c r="I139" s="30"/>
      <c r="J139" s="30"/>
      <c r="K139" s="30"/>
      <c r="L139" s="24">
        <v>156</v>
      </c>
      <c r="M139" s="3" t="e">
        <f>VLOOKUP(B139,Sheet1!C:H,7,FALSE)</f>
        <v>#N/A</v>
      </c>
      <c r="N139" s="3"/>
      <c r="O139" s="3"/>
      <c r="P139" s="3"/>
      <c r="Q139" s="3"/>
      <c r="R139" s="3"/>
    </row>
    <row r="140" s="1" customFormat="1" hidden="1" spans="1:18">
      <c r="A140" s="24">
        <v>164</v>
      </c>
      <c r="B140" s="25" t="s">
        <v>774</v>
      </c>
      <c r="C140" s="25" t="s">
        <v>775</v>
      </c>
      <c r="D140" s="29" t="s">
        <v>480</v>
      </c>
      <c r="E140" s="24" t="s">
        <v>706</v>
      </c>
      <c r="F140" s="29" t="s">
        <v>480</v>
      </c>
      <c r="G140" s="29" t="s">
        <v>516</v>
      </c>
      <c r="H140" s="29" t="s">
        <v>516</v>
      </c>
      <c r="I140" s="29"/>
      <c r="J140" s="29"/>
      <c r="K140" s="30"/>
      <c r="L140" s="24">
        <v>164</v>
      </c>
      <c r="M140" s="3" t="e">
        <f>VLOOKUP(B140,Sheet1!C:H,7,FALSE)</f>
        <v>#N/A</v>
      </c>
      <c r="N140" s="21"/>
      <c r="O140" s="21"/>
      <c r="P140" s="21"/>
      <c r="Q140" s="21"/>
      <c r="R140" s="21"/>
    </row>
    <row r="141" s="1" customFormat="1" hidden="1" spans="1:18">
      <c r="A141" s="4">
        <v>165</v>
      </c>
      <c r="B141" s="7" t="s">
        <v>776</v>
      </c>
      <c r="C141" s="7" t="s">
        <v>777</v>
      </c>
      <c r="D141" s="18" t="s">
        <v>480</v>
      </c>
      <c r="E141" s="8" t="s">
        <v>706</v>
      </c>
      <c r="F141" s="18" t="s">
        <v>480</v>
      </c>
      <c r="G141" s="18" t="s">
        <v>516</v>
      </c>
      <c r="H141" s="18" t="s">
        <v>516</v>
      </c>
      <c r="I141" s="18"/>
      <c r="J141" s="18"/>
      <c r="K141" s="13"/>
      <c r="L141" s="4">
        <v>165</v>
      </c>
      <c r="M141" s="3" t="e">
        <f>VLOOKUP(B141,Sheet1!C:H,7,FALSE)</f>
        <v>#N/A</v>
      </c>
      <c r="N141" s="3"/>
      <c r="O141" s="3"/>
      <c r="P141" s="3"/>
      <c r="Q141" s="3"/>
      <c r="R141" s="3"/>
    </row>
    <row r="142" s="1" customFormat="1" hidden="1" spans="1:18">
      <c r="A142" s="24">
        <v>166</v>
      </c>
      <c r="B142" s="25" t="s">
        <v>778</v>
      </c>
      <c r="C142" s="25" t="s">
        <v>779</v>
      </c>
      <c r="D142" s="24" t="s">
        <v>480</v>
      </c>
      <c r="E142" s="31" t="s">
        <v>706</v>
      </c>
      <c r="F142" s="29" t="s">
        <v>516</v>
      </c>
      <c r="G142" s="29" t="s">
        <v>516</v>
      </c>
      <c r="H142" s="29" t="s">
        <v>516</v>
      </c>
      <c r="I142" s="29"/>
      <c r="J142" s="29"/>
      <c r="K142" s="30"/>
      <c r="L142" s="24">
        <v>166</v>
      </c>
      <c r="M142" s="3" t="e">
        <f>VLOOKUP(B142,Sheet1!C:H,7,FALSE)</f>
        <v>#N/A</v>
      </c>
      <c r="N142" s="3"/>
      <c r="O142" s="3"/>
      <c r="P142" s="3"/>
      <c r="Q142" s="3"/>
      <c r="R142" s="3"/>
    </row>
    <row r="143" s="1" customFormat="1" hidden="1" spans="1:18">
      <c r="A143" s="4">
        <v>173</v>
      </c>
      <c r="B143" s="7" t="s">
        <v>780</v>
      </c>
      <c r="C143" s="7" t="s">
        <v>781</v>
      </c>
      <c r="D143" s="5" t="s">
        <v>480</v>
      </c>
      <c r="E143" s="8" t="s">
        <v>706</v>
      </c>
      <c r="F143" s="18" t="s">
        <v>480</v>
      </c>
      <c r="G143" s="18" t="s">
        <v>516</v>
      </c>
      <c r="H143" s="18" t="s">
        <v>516</v>
      </c>
      <c r="I143" s="18"/>
      <c r="J143" s="18"/>
      <c r="K143" s="13"/>
      <c r="L143" s="4">
        <v>173</v>
      </c>
      <c r="M143" s="3" t="e">
        <f>VLOOKUP(B143,Sheet1!C:H,7,FALSE)</f>
        <v>#N/A</v>
      </c>
      <c r="N143" s="3"/>
      <c r="O143" s="3"/>
      <c r="P143" s="3"/>
      <c r="Q143" s="3"/>
      <c r="R143" s="3"/>
    </row>
    <row r="144" s="2" customFormat="1" hidden="1" spans="1:18">
      <c r="A144" s="14">
        <v>175</v>
      </c>
      <c r="B144" s="15" t="s">
        <v>782</v>
      </c>
      <c r="C144" s="15" t="s">
        <v>783</v>
      </c>
      <c r="D144" s="16" t="s">
        <v>480</v>
      </c>
      <c r="E144" s="28" t="s">
        <v>706</v>
      </c>
      <c r="F144" s="16" t="s">
        <v>480</v>
      </c>
      <c r="G144" s="16" t="s">
        <v>516</v>
      </c>
      <c r="H144" s="16" t="s">
        <v>516</v>
      </c>
      <c r="I144" s="16"/>
      <c r="J144" s="16"/>
      <c r="K144" s="17"/>
      <c r="L144" s="14">
        <v>175</v>
      </c>
      <c r="M144" s="3" t="e">
        <f>VLOOKUP(B144,Sheet1!C:H,7,FALSE)</f>
        <v>#N/A</v>
      </c>
      <c r="N144" s="3"/>
      <c r="O144" s="3"/>
      <c r="P144" s="3"/>
      <c r="Q144" s="3"/>
      <c r="R144" s="3"/>
    </row>
    <row r="145" s="1" customFormat="1" hidden="1" spans="1:18">
      <c r="A145" s="4">
        <v>182</v>
      </c>
      <c r="B145" s="7" t="s">
        <v>784</v>
      </c>
      <c r="C145" s="7" t="s">
        <v>785</v>
      </c>
      <c r="D145" s="18" t="s">
        <v>480</v>
      </c>
      <c r="E145" s="8" t="s">
        <v>706</v>
      </c>
      <c r="F145" s="18" t="s">
        <v>480</v>
      </c>
      <c r="G145" s="18" t="s">
        <v>516</v>
      </c>
      <c r="H145" s="18" t="s">
        <v>516</v>
      </c>
      <c r="I145" s="18"/>
      <c r="J145" s="18"/>
      <c r="K145" s="13"/>
      <c r="L145" s="4">
        <v>182</v>
      </c>
      <c r="M145" s="3" t="e">
        <f>VLOOKUP(B145,Sheet1!C:H,7,FALSE)</f>
        <v>#N/A</v>
      </c>
      <c r="N145" s="3"/>
      <c r="O145" s="3"/>
      <c r="P145" s="3"/>
      <c r="Q145" s="3"/>
      <c r="R145" s="3"/>
    </row>
    <row r="146" s="1" customFormat="1" hidden="1" spans="1:18">
      <c r="A146" s="24">
        <v>183</v>
      </c>
      <c r="B146" s="25" t="s">
        <v>786</v>
      </c>
      <c r="C146" s="25" t="s">
        <v>787</v>
      </c>
      <c r="D146" s="32" t="s">
        <v>480</v>
      </c>
      <c r="E146" s="24" t="s">
        <v>706</v>
      </c>
      <c r="F146" s="32" t="s">
        <v>480</v>
      </c>
      <c r="G146" s="29" t="s">
        <v>516</v>
      </c>
      <c r="H146" s="29" t="s">
        <v>516</v>
      </c>
      <c r="I146" s="29"/>
      <c r="J146" s="29"/>
      <c r="K146" s="30"/>
      <c r="L146" s="24">
        <v>183</v>
      </c>
      <c r="M146" s="3" t="e">
        <f>VLOOKUP(B146,Sheet1!C:H,7,FALSE)</f>
        <v>#N/A</v>
      </c>
      <c r="N146" s="3"/>
      <c r="O146" s="3"/>
      <c r="P146" s="3"/>
      <c r="Q146" s="3"/>
      <c r="R146" s="3"/>
    </row>
    <row r="147" s="1" customFormat="1" hidden="1" spans="1:18">
      <c r="A147" s="4">
        <v>190</v>
      </c>
      <c r="B147" s="7" t="s">
        <v>788</v>
      </c>
      <c r="C147" s="7" t="s">
        <v>789</v>
      </c>
      <c r="D147" s="18" t="s">
        <v>480</v>
      </c>
      <c r="E147" s="8" t="s">
        <v>706</v>
      </c>
      <c r="F147" s="18" t="s">
        <v>480</v>
      </c>
      <c r="G147" s="18" t="s">
        <v>516</v>
      </c>
      <c r="H147" s="18" t="s">
        <v>516</v>
      </c>
      <c r="I147" s="18"/>
      <c r="J147" s="18"/>
      <c r="K147" s="13"/>
      <c r="L147" s="4">
        <v>190</v>
      </c>
      <c r="M147" s="3" t="e">
        <f>VLOOKUP(B147,Sheet1!C:H,7,FALSE)</f>
        <v>#N/A</v>
      </c>
      <c r="N147" s="3"/>
      <c r="O147" s="3"/>
      <c r="P147" s="3"/>
      <c r="Q147" s="3"/>
      <c r="R147" s="3"/>
    </row>
    <row r="148" s="1" customFormat="1" hidden="1" spans="1:18">
      <c r="A148" s="4">
        <v>191</v>
      </c>
      <c r="B148" s="7" t="s">
        <v>790</v>
      </c>
      <c r="C148" s="7" t="s">
        <v>791</v>
      </c>
      <c r="D148" s="18" t="s">
        <v>480</v>
      </c>
      <c r="E148" s="8" t="s">
        <v>706</v>
      </c>
      <c r="F148" s="18" t="s">
        <v>480</v>
      </c>
      <c r="G148" s="18" t="s">
        <v>516</v>
      </c>
      <c r="H148" s="18" t="s">
        <v>516</v>
      </c>
      <c r="I148" s="18"/>
      <c r="J148" s="18"/>
      <c r="K148" s="13"/>
      <c r="L148" s="4">
        <v>191</v>
      </c>
      <c r="M148" s="3" t="e">
        <f>VLOOKUP(B148,Sheet1!C:H,7,FALSE)</f>
        <v>#N/A</v>
      </c>
      <c r="N148" s="21"/>
      <c r="O148" s="21"/>
      <c r="P148" s="21"/>
      <c r="Q148" s="21"/>
      <c r="R148" s="21"/>
    </row>
    <row r="149" s="2" customFormat="1" hidden="1" spans="1:18">
      <c r="A149" s="4">
        <v>196</v>
      </c>
      <c r="B149" s="7" t="s">
        <v>792</v>
      </c>
      <c r="C149" s="7" t="s">
        <v>793</v>
      </c>
      <c r="D149" s="18" t="s">
        <v>480</v>
      </c>
      <c r="E149" s="8" t="s">
        <v>706</v>
      </c>
      <c r="F149" s="18" t="s">
        <v>480</v>
      </c>
      <c r="G149" s="18" t="s">
        <v>516</v>
      </c>
      <c r="H149" s="18" t="s">
        <v>516</v>
      </c>
      <c r="I149" s="18"/>
      <c r="J149" s="18"/>
      <c r="K149" s="13"/>
      <c r="L149" s="4">
        <v>196</v>
      </c>
      <c r="M149" s="3" t="e">
        <f>VLOOKUP(B149,Sheet1!C:H,7,FALSE)</f>
        <v>#N/A</v>
      </c>
      <c r="N149" s="3"/>
      <c r="O149" s="3"/>
      <c r="P149" s="3"/>
      <c r="Q149" s="3"/>
      <c r="R149" s="3"/>
    </row>
    <row r="150" s="1" customFormat="1" hidden="1" spans="1:18">
      <c r="A150" s="24">
        <v>206</v>
      </c>
      <c r="B150" s="25" t="s">
        <v>794</v>
      </c>
      <c r="C150" s="25" t="s">
        <v>795</v>
      </c>
      <c r="D150" s="24" t="s">
        <v>480</v>
      </c>
      <c r="E150" s="32" t="s">
        <v>706</v>
      </c>
      <c r="F150" s="29" t="s">
        <v>516</v>
      </c>
      <c r="G150" s="29" t="s">
        <v>516</v>
      </c>
      <c r="H150" s="29" t="s">
        <v>516</v>
      </c>
      <c r="I150" s="29"/>
      <c r="J150" s="29"/>
      <c r="K150" s="30"/>
      <c r="L150" s="24">
        <v>206</v>
      </c>
      <c r="M150" s="3" t="e">
        <f>VLOOKUP(B150,Sheet1!C:H,7,FALSE)</f>
        <v>#N/A</v>
      </c>
      <c r="N150" s="3"/>
      <c r="O150" s="3"/>
      <c r="P150" s="3"/>
      <c r="Q150" s="3"/>
      <c r="R150" s="3"/>
    </row>
    <row r="151" s="1" customFormat="1" hidden="1" spans="1:18">
      <c r="A151" s="4">
        <v>214</v>
      </c>
      <c r="B151" s="7" t="s">
        <v>796</v>
      </c>
      <c r="C151" s="7" t="s">
        <v>797</v>
      </c>
      <c r="D151" s="18" t="s">
        <v>480</v>
      </c>
      <c r="E151" s="8" t="s">
        <v>706</v>
      </c>
      <c r="F151" s="18" t="s">
        <v>516</v>
      </c>
      <c r="G151" s="18" t="s">
        <v>516</v>
      </c>
      <c r="H151" s="18" t="s">
        <v>516</v>
      </c>
      <c r="I151" s="18"/>
      <c r="J151" s="18"/>
      <c r="K151" s="13"/>
      <c r="L151" s="4">
        <v>214</v>
      </c>
      <c r="M151" s="3" t="e">
        <f>VLOOKUP(B151,Sheet1!C:H,7,FALSE)</f>
        <v>#N/A</v>
      </c>
      <c r="N151" s="3"/>
      <c r="O151" s="3"/>
      <c r="P151" s="3"/>
      <c r="Q151" s="3"/>
      <c r="R151" s="3"/>
    </row>
    <row r="152" s="1" customFormat="1" hidden="1" spans="1:18">
      <c r="A152" s="4">
        <v>215</v>
      </c>
      <c r="B152" s="7" t="s">
        <v>798</v>
      </c>
      <c r="C152" s="7" t="s">
        <v>799</v>
      </c>
      <c r="D152" s="18" t="s">
        <v>480</v>
      </c>
      <c r="E152" s="8" t="s">
        <v>706</v>
      </c>
      <c r="F152" s="18" t="s">
        <v>480</v>
      </c>
      <c r="G152" s="18" t="s">
        <v>516</v>
      </c>
      <c r="H152" s="18" t="s">
        <v>516</v>
      </c>
      <c r="I152" s="18"/>
      <c r="J152" s="18"/>
      <c r="K152" s="13"/>
      <c r="L152" s="4">
        <v>215</v>
      </c>
      <c r="M152" s="3" t="e">
        <f>VLOOKUP(B152,Sheet1!C:H,7,FALSE)</f>
        <v>#N/A</v>
      </c>
      <c r="N152" s="3"/>
      <c r="O152" s="3"/>
      <c r="P152" s="3"/>
      <c r="Q152" s="3"/>
      <c r="R152" s="3"/>
    </row>
    <row r="153" s="1" customFormat="1" hidden="1" spans="1:18">
      <c r="A153" s="4">
        <v>216</v>
      </c>
      <c r="B153" s="7" t="s">
        <v>800</v>
      </c>
      <c r="C153" s="7" t="s">
        <v>801</v>
      </c>
      <c r="D153" s="18" t="s">
        <v>480</v>
      </c>
      <c r="E153" s="8" t="s">
        <v>706</v>
      </c>
      <c r="F153" s="18" t="s">
        <v>480</v>
      </c>
      <c r="G153" s="18" t="s">
        <v>516</v>
      </c>
      <c r="H153" s="18" t="s">
        <v>516</v>
      </c>
      <c r="I153" s="18"/>
      <c r="J153" s="18"/>
      <c r="K153" s="13"/>
      <c r="L153" s="4">
        <v>216</v>
      </c>
      <c r="M153" s="3" t="e">
        <f>VLOOKUP(B153,Sheet1!C:H,7,FALSE)</f>
        <v>#N/A</v>
      </c>
      <c r="N153" s="21"/>
      <c r="O153" s="21"/>
      <c r="P153" s="21"/>
      <c r="Q153" s="21"/>
      <c r="R153" s="21"/>
    </row>
    <row r="154" s="1" customFormat="1" hidden="1" spans="1:18">
      <c r="A154" s="4">
        <v>219</v>
      </c>
      <c r="B154" s="7" t="s">
        <v>802</v>
      </c>
      <c r="C154" s="7" t="s">
        <v>803</v>
      </c>
      <c r="D154" s="18" t="s">
        <v>480</v>
      </c>
      <c r="E154" s="8" t="s">
        <v>706</v>
      </c>
      <c r="F154" s="18" t="s">
        <v>480</v>
      </c>
      <c r="G154" s="18" t="s">
        <v>516</v>
      </c>
      <c r="H154" s="18" t="s">
        <v>516</v>
      </c>
      <c r="I154" s="18"/>
      <c r="J154" s="18"/>
      <c r="K154" s="13"/>
      <c r="L154" s="4">
        <v>219</v>
      </c>
      <c r="M154" s="3" t="e">
        <f>VLOOKUP(B154,Sheet1!C:H,7,FALSE)</f>
        <v>#N/A</v>
      </c>
      <c r="N154" s="3"/>
      <c r="O154" s="3"/>
      <c r="P154" s="3"/>
      <c r="Q154" s="3"/>
      <c r="R154" s="3"/>
    </row>
    <row r="155" s="1" customFormat="1" hidden="1" spans="1:18">
      <c r="A155" s="4">
        <v>229</v>
      </c>
      <c r="B155" s="7" t="s">
        <v>804</v>
      </c>
      <c r="C155" s="7" t="s">
        <v>805</v>
      </c>
      <c r="D155" s="4" t="s">
        <v>480</v>
      </c>
      <c r="E155" s="8" t="s">
        <v>706</v>
      </c>
      <c r="F155" s="5" t="s">
        <v>480</v>
      </c>
      <c r="G155" s="4" t="s">
        <v>480</v>
      </c>
      <c r="H155" s="4" t="s">
        <v>480</v>
      </c>
      <c r="I155" s="4"/>
      <c r="J155" s="4"/>
      <c r="K155" s="20"/>
      <c r="L155" s="4">
        <v>229</v>
      </c>
      <c r="M155" s="3" t="e">
        <f>VLOOKUP(B155,Sheet1!C:H,7,FALSE)</f>
        <v>#N/A</v>
      </c>
      <c r="N155" s="3"/>
      <c r="O155" s="3"/>
      <c r="P155" s="3"/>
      <c r="Q155" s="3"/>
      <c r="R155" s="3"/>
    </row>
    <row r="156" s="1" customFormat="1" hidden="1" spans="1:18">
      <c r="A156" s="4">
        <v>232</v>
      </c>
      <c r="B156" s="7" t="s">
        <v>806</v>
      </c>
      <c r="C156" s="7" t="s">
        <v>807</v>
      </c>
      <c r="D156" s="13" t="s">
        <v>480</v>
      </c>
      <c r="E156" s="8" t="s">
        <v>706</v>
      </c>
      <c r="F156" s="20"/>
      <c r="G156" s="20"/>
      <c r="H156" s="20"/>
      <c r="I156" s="20"/>
      <c r="J156" s="20"/>
      <c r="K156" s="20"/>
      <c r="L156" s="4">
        <v>232</v>
      </c>
      <c r="M156" s="3" t="e">
        <f>VLOOKUP(B156,Sheet1!C:H,7,FALSE)</f>
        <v>#N/A</v>
      </c>
      <c r="N156" s="3"/>
      <c r="O156" s="3"/>
      <c r="P156" s="3"/>
      <c r="Q156" s="3"/>
      <c r="R156" s="3"/>
    </row>
    <row r="157" s="1" customFormat="1" hidden="1" spans="1:18">
      <c r="A157" s="4">
        <v>234</v>
      </c>
      <c r="B157" s="7" t="s">
        <v>808</v>
      </c>
      <c r="C157" s="7" t="s">
        <v>809</v>
      </c>
      <c r="D157" s="13" t="s">
        <v>480</v>
      </c>
      <c r="E157" s="8" t="s">
        <v>706</v>
      </c>
      <c r="F157" s="20"/>
      <c r="G157" s="20"/>
      <c r="H157" s="20"/>
      <c r="I157" s="20"/>
      <c r="J157" s="20"/>
      <c r="K157" s="20"/>
      <c r="L157" s="4">
        <v>234</v>
      </c>
      <c r="M157" s="3" t="e">
        <f>VLOOKUP(B157,Sheet1!C:H,7,FALSE)</f>
        <v>#N/A</v>
      </c>
      <c r="N157" s="3"/>
      <c r="O157" s="3"/>
      <c r="P157" s="3"/>
      <c r="Q157" s="3"/>
      <c r="R157" s="3"/>
    </row>
    <row r="158" s="1" customFormat="1" hidden="1" spans="1:18">
      <c r="A158" s="4">
        <v>239</v>
      </c>
      <c r="B158" s="7" t="s">
        <v>810</v>
      </c>
      <c r="C158" s="7" t="s">
        <v>811</v>
      </c>
      <c r="D158" s="18" t="s">
        <v>480</v>
      </c>
      <c r="E158" s="8" t="s">
        <v>706</v>
      </c>
      <c r="F158" s="22"/>
      <c r="G158" s="22"/>
      <c r="H158" s="22"/>
      <c r="I158" s="22"/>
      <c r="J158" s="22"/>
      <c r="K158" s="33"/>
      <c r="L158" s="4">
        <v>239</v>
      </c>
      <c r="M158" s="3" t="e">
        <f>VLOOKUP(B158,Sheet1!C:H,7,FALSE)</f>
        <v>#N/A</v>
      </c>
      <c r="N158" s="3"/>
      <c r="O158" s="3"/>
      <c r="P158" s="3"/>
      <c r="Q158" s="3"/>
      <c r="R158" s="3"/>
    </row>
    <row r="159" s="1" customFormat="1" hidden="1" spans="1:18">
      <c r="A159" s="4">
        <v>240</v>
      </c>
      <c r="B159" s="7" t="s">
        <v>812</v>
      </c>
      <c r="C159" s="7" t="s">
        <v>813</v>
      </c>
      <c r="D159" s="13" t="s">
        <v>480</v>
      </c>
      <c r="E159" s="8" t="s">
        <v>706</v>
      </c>
      <c r="F159" s="5" t="s">
        <v>480</v>
      </c>
      <c r="G159" s="4" t="s">
        <v>480</v>
      </c>
      <c r="H159" s="20" t="s">
        <v>480</v>
      </c>
      <c r="I159" s="20"/>
      <c r="J159" s="20"/>
      <c r="K159" s="20"/>
      <c r="L159" s="4">
        <v>240</v>
      </c>
      <c r="M159" s="3" t="e">
        <f>VLOOKUP(B159,Sheet1!C:H,7,FALSE)</f>
        <v>#N/A</v>
      </c>
      <c r="N159" s="3"/>
      <c r="O159" s="3"/>
      <c r="P159" s="3"/>
      <c r="Q159" s="3"/>
      <c r="R159" s="3"/>
    </row>
    <row r="160" s="1" customFormat="1" hidden="1" spans="1:18">
      <c r="A160" s="4">
        <v>241</v>
      </c>
      <c r="B160" s="7" t="s">
        <v>814</v>
      </c>
      <c r="C160" s="7" t="s">
        <v>815</v>
      </c>
      <c r="D160" s="13" t="s">
        <v>480</v>
      </c>
      <c r="E160" s="8" t="s">
        <v>706</v>
      </c>
      <c r="F160" s="20"/>
      <c r="G160" s="20"/>
      <c r="H160" s="20"/>
      <c r="I160" s="20"/>
      <c r="J160" s="20"/>
      <c r="K160" s="20"/>
      <c r="L160" s="4">
        <v>241</v>
      </c>
      <c r="M160" s="3" t="e">
        <f>VLOOKUP(B160,Sheet1!C:H,7,FALSE)</f>
        <v>#N/A</v>
      </c>
      <c r="N160" s="3"/>
      <c r="O160" s="3"/>
      <c r="P160" s="3"/>
      <c r="Q160" s="3"/>
      <c r="R160" s="3"/>
    </row>
    <row r="161" s="1" customFormat="1" hidden="1" spans="1:18">
      <c r="A161" s="4">
        <v>252</v>
      </c>
      <c r="B161" s="7" t="s">
        <v>816</v>
      </c>
      <c r="C161" s="7" t="s">
        <v>817</v>
      </c>
      <c r="D161" s="4" t="s">
        <v>480</v>
      </c>
      <c r="E161" s="8" t="s">
        <v>706</v>
      </c>
      <c r="F161" s="20"/>
      <c r="G161" s="20"/>
      <c r="H161" s="20"/>
      <c r="I161" s="20"/>
      <c r="J161" s="20"/>
      <c r="K161" s="20"/>
      <c r="L161" s="4">
        <v>252</v>
      </c>
      <c r="M161" s="3" t="e">
        <f>VLOOKUP(B161,Sheet1!C:H,7,FALSE)</f>
        <v>#N/A</v>
      </c>
      <c r="N161" s="3"/>
      <c r="O161" s="3"/>
      <c r="P161" s="3"/>
      <c r="Q161" s="3"/>
      <c r="R161" s="3"/>
    </row>
    <row r="162" s="1" customFormat="1" ht="27" hidden="1" spans="1:18">
      <c r="A162" s="4">
        <v>259</v>
      </c>
      <c r="B162" s="7" t="s">
        <v>818</v>
      </c>
      <c r="C162" s="7" t="s">
        <v>819</v>
      </c>
      <c r="D162" s="4" t="s">
        <v>480</v>
      </c>
      <c r="E162" s="8" t="s">
        <v>706</v>
      </c>
      <c r="F162" s="5" t="s">
        <v>480</v>
      </c>
      <c r="G162" s="4" t="s">
        <v>480</v>
      </c>
      <c r="H162" s="4" t="s">
        <v>480</v>
      </c>
      <c r="I162" s="4"/>
      <c r="J162" s="4"/>
      <c r="K162" s="20"/>
      <c r="L162" s="4">
        <v>259</v>
      </c>
      <c r="M162" s="3" t="e">
        <f>VLOOKUP(B162,Sheet1!C:H,7,FALSE)</f>
        <v>#N/A</v>
      </c>
      <c r="N162" s="3"/>
      <c r="O162" s="3"/>
      <c r="P162" s="3"/>
      <c r="Q162" s="3"/>
      <c r="R162" s="3"/>
    </row>
    <row r="163" s="1" customFormat="1" hidden="1" spans="1:18">
      <c r="A163" s="4">
        <v>261</v>
      </c>
      <c r="B163" s="7" t="s">
        <v>820</v>
      </c>
      <c r="C163" s="7" t="s">
        <v>821</v>
      </c>
      <c r="D163" s="13" t="s">
        <v>480</v>
      </c>
      <c r="E163" s="8" t="s">
        <v>706</v>
      </c>
      <c r="F163" s="20"/>
      <c r="G163" s="20"/>
      <c r="H163" s="20"/>
      <c r="I163" s="13"/>
      <c r="J163" s="13"/>
      <c r="K163" s="20"/>
      <c r="L163" s="4">
        <v>261</v>
      </c>
      <c r="M163" s="3" t="e">
        <f>VLOOKUP(B163,Sheet1!C:H,7,FALSE)</f>
        <v>#N/A</v>
      </c>
      <c r="N163" s="3"/>
      <c r="O163" s="3"/>
      <c r="P163" s="3"/>
      <c r="Q163" s="3"/>
      <c r="R163" s="3"/>
    </row>
    <row r="164" s="1" customFormat="1" hidden="1" spans="1:18">
      <c r="A164" s="4">
        <v>263</v>
      </c>
      <c r="B164" s="7" t="s">
        <v>822</v>
      </c>
      <c r="C164" s="7" t="s">
        <v>823</v>
      </c>
      <c r="D164" s="13" t="s">
        <v>480</v>
      </c>
      <c r="E164" s="8" t="s">
        <v>706</v>
      </c>
      <c r="F164" s="20"/>
      <c r="G164" s="20"/>
      <c r="H164" s="20"/>
      <c r="I164" s="13"/>
      <c r="J164" s="13"/>
      <c r="K164" s="20"/>
      <c r="L164" s="4">
        <v>263</v>
      </c>
      <c r="M164" s="3" t="e">
        <f>VLOOKUP(B164,Sheet1!C:H,7,FALSE)</f>
        <v>#N/A</v>
      </c>
      <c r="N164" s="3"/>
      <c r="O164" s="3"/>
      <c r="P164" s="3"/>
      <c r="Q164" s="3"/>
      <c r="R164" s="3"/>
    </row>
    <row r="165" s="1" customFormat="1" hidden="1" spans="1:18">
      <c r="A165" s="4">
        <v>265</v>
      </c>
      <c r="B165" s="7" t="s">
        <v>824</v>
      </c>
      <c r="C165" s="7" t="s">
        <v>825</v>
      </c>
      <c r="D165" s="4" t="s">
        <v>480</v>
      </c>
      <c r="E165" s="8" t="s">
        <v>706</v>
      </c>
      <c r="F165" s="5" t="s">
        <v>480</v>
      </c>
      <c r="G165" s="4" t="s">
        <v>480</v>
      </c>
      <c r="H165" s="4" t="s">
        <v>480</v>
      </c>
      <c r="I165" s="4"/>
      <c r="J165" s="4"/>
      <c r="K165" s="20"/>
      <c r="L165" s="4">
        <v>265</v>
      </c>
      <c r="M165" s="3" t="e">
        <f>VLOOKUP(B165,Sheet1!C:H,7,FALSE)</f>
        <v>#N/A</v>
      </c>
      <c r="N165" s="3"/>
      <c r="O165" s="3"/>
      <c r="P165" s="3"/>
      <c r="Q165" s="3"/>
      <c r="R165" s="3"/>
    </row>
    <row r="166" s="1" customFormat="1" hidden="1" spans="1:18">
      <c r="A166" s="4">
        <v>267</v>
      </c>
      <c r="B166" s="7" t="s">
        <v>826</v>
      </c>
      <c r="C166" s="7" t="s">
        <v>827</v>
      </c>
      <c r="D166" s="4" t="s">
        <v>480</v>
      </c>
      <c r="E166" s="8" t="s">
        <v>706</v>
      </c>
      <c r="F166" s="4" t="s">
        <v>480</v>
      </c>
      <c r="G166" s="4" t="s">
        <v>480</v>
      </c>
      <c r="H166" s="4" t="s">
        <v>480</v>
      </c>
      <c r="I166" s="4"/>
      <c r="J166" s="4"/>
      <c r="K166" s="20"/>
      <c r="L166" s="4">
        <v>267</v>
      </c>
      <c r="M166" s="3" t="e">
        <f>VLOOKUP(B166,Sheet1!C:H,7,FALSE)</f>
        <v>#N/A</v>
      </c>
      <c r="N166" s="3"/>
      <c r="O166" s="3"/>
      <c r="P166" s="3"/>
      <c r="Q166" s="3"/>
      <c r="R166" s="3"/>
    </row>
    <row r="167" s="1" customFormat="1" hidden="1" spans="1:18">
      <c r="A167" s="4">
        <v>269</v>
      </c>
      <c r="B167" s="7" t="s">
        <v>828</v>
      </c>
      <c r="C167" s="7" t="s">
        <v>829</v>
      </c>
      <c r="D167" s="4" t="s">
        <v>480</v>
      </c>
      <c r="E167" s="8" t="s">
        <v>706</v>
      </c>
      <c r="F167" s="20"/>
      <c r="G167" s="20"/>
      <c r="H167" s="20"/>
      <c r="I167" s="13"/>
      <c r="J167" s="13"/>
      <c r="K167" s="20"/>
      <c r="L167" s="4">
        <v>269</v>
      </c>
      <c r="M167" s="3" t="e">
        <f>VLOOKUP(B167,Sheet1!C:H,7,FALSE)</f>
        <v>#N/A</v>
      </c>
      <c r="N167" s="3"/>
      <c r="O167" s="3"/>
      <c r="P167" s="3"/>
      <c r="Q167" s="3"/>
      <c r="R167" s="3"/>
    </row>
    <row r="168" s="1" customFormat="1" hidden="1" spans="1:18">
      <c r="A168" s="4">
        <v>273</v>
      </c>
      <c r="B168" s="7" t="s">
        <v>830</v>
      </c>
      <c r="C168" s="7" t="s">
        <v>831</v>
      </c>
      <c r="D168" s="4" t="s">
        <v>480</v>
      </c>
      <c r="E168" s="8" t="s">
        <v>706</v>
      </c>
      <c r="F168" s="20"/>
      <c r="G168" s="20"/>
      <c r="H168" s="20"/>
      <c r="I168" s="13"/>
      <c r="J168" s="13"/>
      <c r="K168" s="20"/>
      <c r="L168" s="4">
        <v>273</v>
      </c>
      <c r="M168" s="3" t="e">
        <f>VLOOKUP(B168,Sheet1!C:H,7,FALSE)</f>
        <v>#N/A</v>
      </c>
      <c r="N168" s="3"/>
      <c r="O168" s="3"/>
      <c r="P168" s="3"/>
      <c r="Q168" s="3"/>
      <c r="R168" s="3"/>
    </row>
    <row r="169" s="1" customFormat="1" hidden="1" spans="1:18">
      <c r="A169" s="4">
        <v>274</v>
      </c>
      <c r="B169" s="7" t="s">
        <v>832</v>
      </c>
      <c r="C169" s="7" t="s">
        <v>833</v>
      </c>
      <c r="D169" s="4" t="s">
        <v>480</v>
      </c>
      <c r="E169" s="8" t="s">
        <v>706</v>
      </c>
      <c r="F169" s="20"/>
      <c r="G169" s="20"/>
      <c r="H169" s="20"/>
      <c r="I169" s="13"/>
      <c r="J169" s="13"/>
      <c r="K169" s="20"/>
      <c r="L169" s="4">
        <v>274</v>
      </c>
      <c r="M169" s="3" t="e">
        <f>VLOOKUP(B169,Sheet1!C:H,7,FALSE)</f>
        <v>#N/A</v>
      </c>
      <c r="N169" s="3"/>
      <c r="O169" s="3"/>
      <c r="P169" s="3"/>
      <c r="Q169" s="3"/>
      <c r="R169" s="3"/>
    </row>
    <row r="170" s="1" customFormat="1" ht="27" hidden="1" spans="1:18">
      <c r="A170" s="4">
        <v>276</v>
      </c>
      <c r="B170" s="7" t="s">
        <v>834</v>
      </c>
      <c r="C170" s="7" t="s">
        <v>835</v>
      </c>
      <c r="D170" s="4" t="s">
        <v>480</v>
      </c>
      <c r="E170" s="8" t="s">
        <v>706</v>
      </c>
      <c r="F170" s="20"/>
      <c r="G170" s="20"/>
      <c r="H170" s="34" t="s">
        <v>836</v>
      </c>
      <c r="I170" s="34"/>
      <c r="J170" s="34"/>
      <c r="K170" s="20"/>
      <c r="L170" s="4">
        <v>276</v>
      </c>
      <c r="M170" s="3" t="e">
        <f>VLOOKUP(B170,Sheet1!C:H,7,FALSE)</f>
        <v>#N/A</v>
      </c>
      <c r="N170" s="3"/>
      <c r="O170" s="3"/>
      <c r="P170" s="3"/>
      <c r="Q170" s="3"/>
      <c r="R170" s="3"/>
    </row>
    <row r="171" s="1" customFormat="1" hidden="1" spans="1:18">
      <c r="A171" s="4">
        <v>285</v>
      </c>
      <c r="B171" s="7" t="s">
        <v>837</v>
      </c>
      <c r="C171" s="7" t="s">
        <v>838</v>
      </c>
      <c r="D171" s="4" t="s">
        <v>480</v>
      </c>
      <c r="E171" s="8" t="s">
        <v>706</v>
      </c>
      <c r="F171" s="20"/>
      <c r="G171" s="20"/>
      <c r="H171" s="20"/>
      <c r="I171" s="13"/>
      <c r="J171" s="13"/>
      <c r="K171" s="20"/>
      <c r="L171" s="4">
        <v>285</v>
      </c>
      <c r="M171" s="3" t="e">
        <f>VLOOKUP(B171,Sheet1!C:H,7,FALSE)</f>
        <v>#N/A</v>
      </c>
      <c r="N171" s="3"/>
      <c r="O171" s="3"/>
      <c r="P171" s="3"/>
      <c r="Q171" s="3"/>
      <c r="R171" s="3"/>
    </row>
    <row r="172" s="1" customFormat="1" ht="27" hidden="1" spans="1:18">
      <c r="A172" s="4">
        <v>305</v>
      </c>
      <c r="B172" s="7" t="s">
        <v>839</v>
      </c>
      <c r="C172" s="7" t="s">
        <v>840</v>
      </c>
      <c r="D172" s="4" t="s">
        <v>480</v>
      </c>
      <c r="E172" s="8" t="s">
        <v>706</v>
      </c>
      <c r="F172" s="20"/>
      <c r="G172" s="20"/>
      <c r="H172" s="20"/>
      <c r="I172" s="20"/>
      <c r="J172" s="20"/>
      <c r="K172" s="20"/>
      <c r="L172" s="4">
        <v>305</v>
      </c>
      <c r="M172" s="3" t="e">
        <f>VLOOKUP(B172,Sheet1!C:H,7,FALSE)</f>
        <v>#N/A</v>
      </c>
      <c r="N172" s="3"/>
      <c r="O172" s="3"/>
      <c r="P172" s="3"/>
      <c r="Q172" s="3"/>
      <c r="R172" s="3"/>
    </row>
    <row r="173" s="1" customFormat="1" hidden="1" spans="1:18">
      <c r="A173" s="4">
        <v>306</v>
      </c>
      <c r="B173" s="7" t="s">
        <v>841</v>
      </c>
      <c r="C173" s="7" t="s">
        <v>842</v>
      </c>
      <c r="D173" s="4" t="s">
        <v>480</v>
      </c>
      <c r="E173" s="8" t="s">
        <v>706</v>
      </c>
      <c r="F173" s="5" t="s">
        <v>480</v>
      </c>
      <c r="G173" s="4" t="s">
        <v>480</v>
      </c>
      <c r="H173" s="4" t="s">
        <v>480</v>
      </c>
      <c r="I173" s="4"/>
      <c r="J173" s="4"/>
      <c r="K173" s="20"/>
      <c r="L173" s="4">
        <v>306</v>
      </c>
      <c r="M173" s="3" t="e">
        <f>VLOOKUP(B173,Sheet1!C:H,7,FALSE)</f>
        <v>#N/A</v>
      </c>
      <c r="N173" s="3"/>
      <c r="O173" s="3"/>
      <c r="P173" s="3"/>
      <c r="Q173" s="3"/>
      <c r="R173" s="3"/>
    </row>
    <row r="174" s="1" customFormat="1" hidden="1" spans="1:18">
      <c r="A174" s="4">
        <v>307</v>
      </c>
      <c r="B174" s="7" t="s">
        <v>843</v>
      </c>
      <c r="C174" s="7" t="s">
        <v>844</v>
      </c>
      <c r="D174" s="4" t="s">
        <v>480</v>
      </c>
      <c r="E174" s="8" t="s">
        <v>706</v>
      </c>
      <c r="F174" s="20"/>
      <c r="G174" s="20"/>
      <c r="H174" s="20"/>
      <c r="I174" s="20"/>
      <c r="J174" s="20"/>
      <c r="K174" s="20"/>
      <c r="L174" s="4">
        <v>307</v>
      </c>
      <c r="M174" s="3" t="e">
        <f>VLOOKUP(B174,Sheet1!C:H,7,FALSE)</f>
        <v>#N/A</v>
      </c>
      <c r="N174" s="3"/>
      <c r="O174" s="3"/>
      <c r="P174" s="3"/>
      <c r="Q174" s="3"/>
      <c r="R174" s="3"/>
    </row>
    <row r="175" s="1" customFormat="1" ht="27" hidden="1" spans="1:18">
      <c r="A175" s="4">
        <v>317</v>
      </c>
      <c r="B175" s="7" t="s">
        <v>845</v>
      </c>
      <c r="C175" s="7" t="s">
        <v>846</v>
      </c>
      <c r="D175" s="4" t="s">
        <v>480</v>
      </c>
      <c r="E175" s="8" t="s">
        <v>706</v>
      </c>
      <c r="F175" s="20"/>
      <c r="G175" s="20"/>
      <c r="H175" s="34" t="s">
        <v>847</v>
      </c>
      <c r="I175" s="34"/>
      <c r="J175" s="34"/>
      <c r="K175" s="20"/>
      <c r="L175" s="4">
        <v>317</v>
      </c>
      <c r="M175" s="3" t="e">
        <f>VLOOKUP(B175,Sheet1!C:H,7,FALSE)</f>
        <v>#N/A</v>
      </c>
      <c r="N175" s="3"/>
      <c r="O175" s="3"/>
      <c r="P175" s="3"/>
      <c r="Q175" s="3"/>
      <c r="R175" s="3"/>
    </row>
    <row r="176" s="1" customFormat="1" hidden="1" spans="1:18">
      <c r="A176" s="4">
        <v>320</v>
      </c>
      <c r="B176" s="7" t="s">
        <v>848</v>
      </c>
      <c r="C176" s="7" t="s">
        <v>849</v>
      </c>
      <c r="D176" s="4" t="s">
        <v>480</v>
      </c>
      <c r="E176" s="8" t="s">
        <v>706</v>
      </c>
      <c r="F176" s="20"/>
      <c r="G176" s="20"/>
      <c r="H176" s="20"/>
      <c r="I176" s="20"/>
      <c r="J176" s="20"/>
      <c r="K176" s="20"/>
      <c r="L176" s="4">
        <v>320</v>
      </c>
      <c r="M176" s="3" t="e">
        <f>VLOOKUP(B176,Sheet1!C:H,7,FALSE)</f>
        <v>#N/A</v>
      </c>
      <c r="N176" s="3"/>
      <c r="O176" s="3"/>
      <c r="P176" s="3"/>
      <c r="Q176" s="3"/>
      <c r="R176" s="3"/>
    </row>
    <row r="177" s="1" customFormat="1" hidden="1" spans="1:18">
      <c r="A177" s="4">
        <v>323</v>
      </c>
      <c r="B177" s="7" t="s">
        <v>850</v>
      </c>
      <c r="C177" s="7" t="s">
        <v>851</v>
      </c>
      <c r="D177" s="4" t="s">
        <v>480</v>
      </c>
      <c r="E177" s="8" t="s">
        <v>706</v>
      </c>
      <c r="F177" s="5" t="s">
        <v>480</v>
      </c>
      <c r="G177" s="4" t="s">
        <v>480</v>
      </c>
      <c r="H177" s="4" t="s">
        <v>480</v>
      </c>
      <c r="I177" s="4"/>
      <c r="J177" s="4"/>
      <c r="K177" s="20"/>
      <c r="L177" s="4">
        <v>323</v>
      </c>
      <c r="M177" s="3" t="e">
        <f>VLOOKUP(B177,Sheet1!C:H,7,FALSE)</f>
        <v>#N/A</v>
      </c>
      <c r="N177" s="3"/>
      <c r="O177" s="3"/>
      <c r="P177" s="3"/>
      <c r="Q177" s="3"/>
      <c r="R177" s="3"/>
    </row>
    <row r="178" s="1" customFormat="1" ht="27" hidden="1" spans="1:18">
      <c r="A178" s="4">
        <v>329</v>
      </c>
      <c r="B178" s="7" t="s">
        <v>852</v>
      </c>
      <c r="C178" s="7" t="s">
        <v>853</v>
      </c>
      <c r="D178" s="4" t="s">
        <v>480</v>
      </c>
      <c r="E178" s="8" t="s">
        <v>706</v>
      </c>
      <c r="F178" s="20"/>
      <c r="G178" s="20"/>
      <c r="H178" s="34" t="s">
        <v>847</v>
      </c>
      <c r="I178" s="34"/>
      <c r="J178" s="34"/>
      <c r="K178" s="20"/>
      <c r="L178" s="4">
        <v>329</v>
      </c>
      <c r="M178" s="3" t="e">
        <f>VLOOKUP(B178,Sheet1!C:H,7,FALSE)</f>
        <v>#N/A</v>
      </c>
      <c r="N178" s="3"/>
      <c r="O178" s="3"/>
      <c r="P178" s="3"/>
      <c r="Q178" s="3"/>
      <c r="R178" s="3"/>
    </row>
    <row r="179" s="1" customFormat="1" hidden="1" spans="1:18">
      <c r="A179" s="4">
        <v>332</v>
      </c>
      <c r="B179" s="7" t="s">
        <v>854</v>
      </c>
      <c r="C179" s="7" t="s">
        <v>855</v>
      </c>
      <c r="D179" s="4" t="s">
        <v>480</v>
      </c>
      <c r="E179" s="8" t="s">
        <v>706</v>
      </c>
      <c r="F179" s="20"/>
      <c r="G179" s="20"/>
      <c r="H179" s="20"/>
      <c r="I179" s="20"/>
      <c r="J179" s="20"/>
      <c r="K179" s="20"/>
      <c r="L179" s="4">
        <v>332</v>
      </c>
      <c r="M179" s="3" t="e">
        <f>VLOOKUP(B179,Sheet1!C:H,7,FALSE)</f>
        <v>#N/A</v>
      </c>
      <c r="N179" s="3"/>
      <c r="O179" s="3"/>
      <c r="P179" s="3"/>
      <c r="Q179" s="3"/>
      <c r="R179" s="3"/>
    </row>
    <row r="180" s="1" customFormat="1" hidden="1" spans="1:18">
      <c r="A180" s="4">
        <v>334</v>
      </c>
      <c r="B180" s="7" t="s">
        <v>856</v>
      </c>
      <c r="C180" s="7" t="s">
        <v>857</v>
      </c>
      <c r="D180" s="4" t="s">
        <v>480</v>
      </c>
      <c r="E180" s="8" t="s">
        <v>706</v>
      </c>
      <c r="F180" s="5" t="s">
        <v>480</v>
      </c>
      <c r="G180" s="4" t="s">
        <v>480</v>
      </c>
      <c r="H180" s="4" t="s">
        <v>480</v>
      </c>
      <c r="I180" s="4"/>
      <c r="J180" s="4"/>
      <c r="K180" s="20"/>
      <c r="L180" s="4">
        <v>334</v>
      </c>
      <c r="M180" s="3" t="e">
        <f>VLOOKUP(B180,Sheet1!C:H,7,FALSE)</f>
        <v>#N/A</v>
      </c>
      <c r="N180" s="3"/>
      <c r="O180" s="3"/>
      <c r="P180" s="3"/>
      <c r="Q180" s="3"/>
      <c r="R180" s="3"/>
    </row>
    <row r="181" s="1" customFormat="1" hidden="1" spans="1:18">
      <c r="A181" s="4">
        <v>336</v>
      </c>
      <c r="B181" s="7" t="s">
        <v>858</v>
      </c>
      <c r="C181" s="7" t="s">
        <v>859</v>
      </c>
      <c r="D181" s="4" t="s">
        <v>480</v>
      </c>
      <c r="E181" s="8" t="s">
        <v>706</v>
      </c>
      <c r="F181" s="5" t="s">
        <v>480</v>
      </c>
      <c r="G181" s="4" t="s">
        <v>480</v>
      </c>
      <c r="H181" s="4" t="s">
        <v>480</v>
      </c>
      <c r="I181" s="4"/>
      <c r="J181" s="4"/>
      <c r="K181" s="20"/>
      <c r="L181" s="4">
        <v>336</v>
      </c>
      <c r="M181" s="3" t="e">
        <f>VLOOKUP(B181,Sheet1!C:H,7,FALSE)</f>
        <v>#N/A</v>
      </c>
      <c r="N181" s="3"/>
      <c r="O181" s="3"/>
      <c r="P181" s="3"/>
      <c r="Q181" s="3"/>
      <c r="R181" s="3"/>
    </row>
    <row r="182" s="1" customFormat="1" hidden="1" spans="1:18">
      <c r="A182" s="4">
        <v>340</v>
      </c>
      <c r="B182" s="7" t="s">
        <v>860</v>
      </c>
      <c r="C182" s="7" t="s">
        <v>861</v>
      </c>
      <c r="D182" s="18" t="s">
        <v>480</v>
      </c>
      <c r="E182" s="8" t="s">
        <v>706</v>
      </c>
      <c r="F182" s="18" t="s">
        <v>480</v>
      </c>
      <c r="G182" s="18" t="s">
        <v>480</v>
      </c>
      <c r="H182" s="18" t="s">
        <v>480</v>
      </c>
      <c r="I182" s="18"/>
      <c r="J182" s="18"/>
      <c r="K182" s="23"/>
      <c r="L182" s="4">
        <v>340</v>
      </c>
      <c r="M182" s="3" t="e">
        <f>VLOOKUP(B182,Sheet1!C:H,7,FALSE)</f>
        <v>#N/A</v>
      </c>
      <c r="N182" s="3"/>
      <c r="O182" s="3"/>
      <c r="P182" s="3"/>
      <c r="Q182" s="3"/>
      <c r="R182" s="3"/>
    </row>
    <row r="183" s="1" customFormat="1" ht="27" hidden="1" spans="1:18">
      <c r="A183" s="4">
        <v>344</v>
      </c>
      <c r="B183" s="7" t="s">
        <v>862</v>
      </c>
      <c r="C183" s="7" t="s">
        <v>863</v>
      </c>
      <c r="D183" s="13" t="s">
        <v>480</v>
      </c>
      <c r="E183" s="8" t="s">
        <v>706</v>
      </c>
      <c r="F183" s="20"/>
      <c r="G183" s="20"/>
      <c r="H183" s="34" t="s">
        <v>836</v>
      </c>
      <c r="I183" s="34"/>
      <c r="J183" s="34"/>
      <c r="K183" s="20"/>
      <c r="L183" s="4">
        <v>344</v>
      </c>
      <c r="M183" s="3" t="e">
        <f>VLOOKUP(B183,Sheet1!C:H,7,FALSE)</f>
        <v>#N/A</v>
      </c>
      <c r="N183" s="3"/>
      <c r="O183" s="3"/>
      <c r="P183" s="3"/>
      <c r="Q183" s="3"/>
      <c r="R183" s="3"/>
    </row>
    <row r="184" s="1" customFormat="1" hidden="1" spans="1:18">
      <c r="A184" s="4">
        <v>349</v>
      </c>
      <c r="B184" s="7" t="s">
        <v>864</v>
      </c>
      <c r="C184" s="7" t="s">
        <v>865</v>
      </c>
      <c r="D184" s="4" t="s">
        <v>480</v>
      </c>
      <c r="E184" s="8" t="s">
        <v>706</v>
      </c>
      <c r="F184" s="5" t="s">
        <v>480</v>
      </c>
      <c r="G184" s="4" t="s">
        <v>480</v>
      </c>
      <c r="H184" s="4" t="s">
        <v>480</v>
      </c>
      <c r="I184" s="4"/>
      <c r="J184" s="4"/>
      <c r="K184" s="20"/>
      <c r="L184" s="4">
        <v>349</v>
      </c>
      <c r="M184" s="3" t="e">
        <f>VLOOKUP(B184,Sheet1!C:H,7,FALSE)</f>
        <v>#N/A</v>
      </c>
      <c r="N184" s="3"/>
      <c r="O184" s="3"/>
      <c r="P184" s="3"/>
      <c r="Q184" s="3"/>
      <c r="R184" s="3"/>
    </row>
    <row r="185" s="1" customFormat="1" hidden="1" spans="1:18">
      <c r="A185" s="4">
        <v>362</v>
      </c>
      <c r="B185" s="7" t="s">
        <v>866</v>
      </c>
      <c r="C185" s="7" t="s">
        <v>867</v>
      </c>
      <c r="D185" s="4" t="s">
        <v>480</v>
      </c>
      <c r="E185" s="8" t="s">
        <v>706</v>
      </c>
      <c r="F185" s="20"/>
      <c r="G185" s="20"/>
      <c r="H185" s="20"/>
      <c r="I185" s="20"/>
      <c r="J185" s="20"/>
      <c r="K185" s="20"/>
      <c r="L185" s="4">
        <v>362</v>
      </c>
      <c r="M185" s="3" t="e">
        <f>VLOOKUP(B185,Sheet1!C:H,7,FALSE)</f>
        <v>#N/A</v>
      </c>
      <c r="N185" s="3"/>
      <c r="O185" s="3"/>
      <c r="P185" s="3"/>
      <c r="Q185" s="3"/>
      <c r="R185" s="3"/>
    </row>
    <row r="186" s="1" customFormat="1" hidden="1" spans="1:18">
      <c r="A186" s="4">
        <v>363</v>
      </c>
      <c r="B186" s="7" t="s">
        <v>868</v>
      </c>
      <c r="C186" s="7" t="s">
        <v>869</v>
      </c>
      <c r="D186" s="4" t="s">
        <v>480</v>
      </c>
      <c r="E186" s="8" t="s">
        <v>706</v>
      </c>
      <c r="F186" s="4" t="s">
        <v>480</v>
      </c>
      <c r="G186" s="4" t="s">
        <v>480</v>
      </c>
      <c r="H186" s="4" t="s">
        <v>480</v>
      </c>
      <c r="I186" s="4"/>
      <c r="J186" s="4"/>
      <c r="K186" s="20"/>
      <c r="L186" s="4">
        <v>363</v>
      </c>
      <c r="M186" s="3" t="e">
        <f>VLOOKUP(B186,Sheet1!C:H,7,FALSE)</f>
        <v>#N/A</v>
      </c>
      <c r="N186" s="3"/>
      <c r="O186" s="3"/>
      <c r="P186" s="3"/>
      <c r="Q186" s="3"/>
      <c r="R186" s="3"/>
    </row>
    <row r="187" s="1" customFormat="1" ht="27" hidden="1" spans="1:18">
      <c r="A187" s="4">
        <v>368</v>
      </c>
      <c r="B187" s="7" t="s">
        <v>870</v>
      </c>
      <c r="C187" s="7" t="s">
        <v>871</v>
      </c>
      <c r="D187" s="4" t="s">
        <v>480</v>
      </c>
      <c r="E187" s="8" t="s">
        <v>706</v>
      </c>
      <c r="F187" s="20"/>
      <c r="G187" s="20"/>
      <c r="H187" s="34" t="s">
        <v>872</v>
      </c>
      <c r="I187" s="34"/>
      <c r="J187" s="34"/>
      <c r="K187" s="20"/>
      <c r="L187" s="4">
        <v>368</v>
      </c>
      <c r="M187" s="3" t="e">
        <f>VLOOKUP(B187,Sheet1!C:H,7,FALSE)</f>
        <v>#N/A</v>
      </c>
      <c r="N187" s="3"/>
      <c r="O187" s="3"/>
      <c r="P187" s="3"/>
      <c r="Q187" s="3"/>
      <c r="R187" s="3"/>
    </row>
    <row r="188" s="1" customFormat="1" hidden="1" spans="1:18">
      <c r="A188" s="4">
        <v>373</v>
      </c>
      <c r="B188" s="7" t="s">
        <v>873</v>
      </c>
      <c r="C188" s="7" t="s">
        <v>874</v>
      </c>
      <c r="D188" s="5" t="s">
        <v>480</v>
      </c>
      <c r="E188" s="8" t="s">
        <v>706</v>
      </c>
      <c r="F188" s="5" t="s">
        <v>480</v>
      </c>
      <c r="G188" s="5" t="s">
        <v>480</v>
      </c>
      <c r="H188" s="5" t="s">
        <v>480</v>
      </c>
      <c r="I188" s="5"/>
      <c r="J188" s="5"/>
      <c r="K188" s="20"/>
      <c r="L188" s="4">
        <v>373</v>
      </c>
      <c r="M188" s="3" t="e">
        <f>VLOOKUP(B188,Sheet1!C:H,7,FALSE)</f>
        <v>#N/A</v>
      </c>
      <c r="N188" s="3"/>
      <c r="O188" s="3"/>
      <c r="P188" s="3"/>
      <c r="Q188" s="3"/>
      <c r="R188" s="3"/>
    </row>
    <row r="189" s="1" customFormat="1" hidden="1" spans="1:18">
      <c r="A189" s="4">
        <v>374</v>
      </c>
      <c r="B189" s="7" t="s">
        <v>875</v>
      </c>
      <c r="C189" s="7" t="s">
        <v>876</v>
      </c>
      <c r="D189" s="4" t="s">
        <v>480</v>
      </c>
      <c r="E189" s="8" t="s">
        <v>706</v>
      </c>
      <c r="F189" s="5" t="s">
        <v>480</v>
      </c>
      <c r="G189" s="4" t="s">
        <v>480</v>
      </c>
      <c r="H189" s="4" t="s">
        <v>480</v>
      </c>
      <c r="I189" s="4"/>
      <c r="J189" s="4"/>
      <c r="K189" s="20"/>
      <c r="L189" s="4">
        <v>374</v>
      </c>
      <c r="M189" s="3" t="e">
        <f>VLOOKUP(B189,Sheet1!C:H,7,FALSE)</f>
        <v>#N/A</v>
      </c>
      <c r="N189" s="3"/>
      <c r="O189" s="3"/>
      <c r="P189" s="3"/>
      <c r="Q189" s="3"/>
      <c r="R189" s="3"/>
    </row>
    <row r="190" s="1" customFormat="1" ht="27" hidden="1" spans="1:18">
      <c r="A190" s="4">
        <v>375</v>
      </c>
      <c r="B190" s="7" t="s">
        <v>877</v>
      </c>
      <c r="C190" s="7" t="s">
        <v>878</v>
      </c>
      <c r="D190" s="4" t="s">
        <v>480</v>
      </c>
      <c r="E190" s="8" t="s">
        <v>706</v>
      </c>
      <c r="F190" s="20"/>
      <c r="G190" s="20"/>
      <c r="H190" s="34" t="s">
        <v>847</v>
      </c>
      <c r="I190" s="34"/>
      <c r="J190" s="34"/>
      <c r="K190" s="20"/>
      <c r="L190" s="4">
        <v>375</v>
      </c>
      <c r="M190" s="3" t="e">
        <f>VLOOKUP(B190,Sheet1!C:H,7,FALSE)</f>
        <v>#N/A</v>
      </c>
      <c r="N190" s="3"/>
      <c r="O190" s="3"/>
      <c r="P190" s="3"/>
      <c r="Q190" s="3"/>
      <c r="R190" s="3"/>
    </row>
    <row r="191" s="1" customFormat="1" ht="27" hidden="1" spans="1:18">
      <c r="A191" s="4">
        <v>377</v>
      </c>
      <c r="B191" s="7" t="s">
        <v>879</v>
      </c>
      <c r="C191" s="7" t="s">
        <v>880</v>
      </c>
      <c r="D191" s="13" t="s">
        <v>480</v>
      </c>
      <c r="E191" s="8" t="s">
        <v>706</v>
      </c>
      <c r="F191" s="20"/>
      <c r="G191" s="20"/>
      <c r="H191" s="34" t="s">
        <v>881</v>
      </c>
      <c r="I191" s="34"/>
      <c r="J191" s="34"/>
      <c r="K191" s="20"/>
      <c r="L191" s="4">
        <v>377</v>
      </c>
      <c r="M191" s="3" t="e">
        <f>VLOOKUP(B191,Sheet1!C:H,7,FALSE)</f>
        <v>#N/A</v>
      </c>
      <c r="N191" s="3"/>
      <c r="O191" s="3"/>
      <c r="P191" s="3"/>
      <c r="Q191" s="3"/>
      <c r="R191" s="3"/>
    </row>
    <row r="192" s="1" customFormat="1" hidden="1" spans="1:18">
      <c r="A192" s="4">
        <v>378</v>
      </c>
      <c r="B192" s="7" t="s">
        <v>882</v>
      </c>
      <c r="C192" s="7" t="s">
        <v>883</v>
      </c>
      <c r="D192" s="18" t="s">
        <v>480</v>
      </c>
      <c r="E192" s="8" t="s">
        <v>706</v>
      </c>
      <c r="F192" s="5" t="s">
        <v>480</v>
      </c>
      <c r="G192" s="4" t="s">
        <v>480</v>
      </c>
      <c r="H192" s="4" t="s">
        <v>480</v>
      </c>
      <c r="I192" s="4"/>
      <c r="J192" s="4"/>
      <c r="K192" s="35"/>
      <c r="L192" s="4">
        <v>378</v>
      </c>
      <c r="M192" s="3" t="e">
        <f>VLOOKUP(B192,Sheet1!C:H,7,FALSE)</f>
        <v>#N/A</v>
      </c>
      <c r="N192" s="3"/>
      <c r="O192" s="3"/>
      <c r="P192" s="3"/>
      <c r="Q192" s="3"/>
      <c r="R192" s="3"/>
    </row>
    <row r="193" s="1" customFormat="1" hidden="1" spans="1:18">
      <c r="A193" s="4">
        <v>19</v>
      </c>
      <c r="B193" s="7" t="s">
        <v>884</v>
      </c>
      <c r="C193" s="7" t="s">
        <v>885</v>
      </c>
      <c r="D193" s="8" t="s">
        <v>480</v>
      </c>
      <c r="E193" s="8" t="s">
        <v>886</v>
      </c>
      <c r="F193" s="9"/>
      <c r="G193" s="9"/>
      <c r="H193" s="9"/>
      <c r="I193" s="9"/>
      <c r="J193" s="9"/>
      <c r="K193" s="9"/>
      <c r="L193" s="4">
        <v>19</v>
      </c>
      <c r="M193" s="3" t="e">
        <f>VLOOKUP(B193,Sheet1!C:H,7,FALSE)</f>
        <v>#N/A</v>
      </c>
      <c r="N193" s="3"/>
      <c r="O193" s="3"/>
      <c r="P193" s="3"/>
      <c r="Q193" s="3"/>
      <c r="R193" s="3"/>
    </row>
    <row r="194" s="1" customFormat="1" hidden="1" spans="1:18">
      <c r="A194" s="14">
        <v>20</v>
      </c>
      <c r="B194" s="15" t="s">
        <v>887</v>
      </c>
      <c r="C194" s="15" t="s">
        <v>888</v>
      </c>
      <c r="D194" s="28" t="s">
        <v>480</v>
      </c>
      <c r="E194" s="28" t="s">
        <v>886</v>
      </c>
      <c r="F194" s="36"/>
      <c r="G194" s="36"/>
      <c r="H194" s="36"/>
      <c r="I194" s="36"/>
      <c r="J194" s="36"/>
      <c r="K194" s="36"/>
      <c r="L194" s="14">
        <v>20</v>
      </c>
      <c r="M194" s="3" t="e">
        <f>VLOOKUP(B194,Sheet1!C:H,7,FALSE)</f>
        <v>#N/A</v>
      </c>
      <c r="N194" s="3"/>
      <c r="O194" s="3"/>
      <c r="P194" s="3"/>
      <c r="Q194" s="3"/>
      <c r="R194" s="3"/>
    </row>
    <row r="195" s="1" customFormat="1" hidden="1" spans="1:18">
      <c r="A195" s="4">
        <v>67</v>
      </c>
      <c r="B195" s="7" t="s">
        <v>889</v>
      </c>
      <c r="C195" s="7" t="s">
        <v>890</v>
      </c>
      <c r="D195" s="8" t="s">
        <v>480</v>
      </c>
      <c r="E195" s="8" t="s">
        <v>886</v>
      </c>
      <c r="F195" s="9"/>
      <c r="G195" s="9"/>
      <c r="H195" s="9"/>
      <c r="I195" s="9"/>
      <c r="J195" s="9"/>
      <c r="K195" s="9"/>
      <c r="L195" s="4">
        <v>67</v>
      </c>
      <c r="M195" s="3" t="e">
        <f>VLOOKUP(B195,Sheet1!C:H,7,FALSE)</f>
        <v>#N/A</v>
      </c>
      <c r="N195" s="3"/>
      <c r="O195" s="3"/>
      <c r="P195" s="3"/>
      <c r="Q195" s="3"/>
      <c r="R195" s="3"/>
    </row>
    <row r="196" s="1" customFormat="1" hidden="1" spans="1:18">
      <c r="A196" s="4">
        <v>72</v>
      </c>
      <c r="B196" s="7" t="s">
        <v>891</v>
      </c>
      <c r="C196" s="7" t="s">
        <v>892</v>
      </c>
      <c r="D196" s="8" t="s">
        <v>480</v>
      </c>
      <c r="E196" s="8" t="s">
        <v>886</v>
      </c>
      <c r="F196" s="9"/>
      <c r="G196" s="9"/>
      <c r="H196" s="9"/>
      <c r="I196" s="9"/>
      <c r="J196" s="9"/>
      <c r="K196" s="9"/>
      <c r="L196" s="4">
        <v>72</v>
      </c>
      <c r="M196" s="3" t="e">
        <f>VLOOKUP(B196,Sheet1!C:H,7,FALSE)</f>
        <v>#N/A</v>
      </c>
      <c r="N196" s="3"/>
      <c r="O196" s="3"/>
      <c r="P196" s="3"/>
      <c r="Q196" s="3"/>
      <c r="R196" s="3"/>
    </row>
    <row r="197" s="1" customFormat="1" hidden="1" spans="1:18">
      <c r="A197" s="4">
        <v>77</v>
      </c>
      <c r="B197" s="7" t="s">
        <v>893</v>
      </c>
      <c r="C197" s="7" t="s">
        <v>894</v>
      </c>
      <c r="D197" s="8" t="s">
        <v>480</v>
      </c>
      <c r="E197" s="8" t="s">
        <v>886</v>
      </c>
      <c r="F197" s="9"/>
      <c r="G197" s="9"/>
      <c r="H197" s="9"/>
      <c r="I197" s="9"/>
      <c r="J197" s="9"/>
      <c r="K197" s="8" t="s">
        <v>559</v>
      </c>
      <c r="L197" s="4">
        <v>77</v>
      </c>
      <c r="M197" s="3" t="e">
        <f>VLOOKUP(B197,Sheet1!C:H,7,FALSE)</f>
        <v>#N/A</v>
      </c>
      <c r="N197" s="3"/>
      <c r="O197" s="3"/>
      <c r="P197" s="3"/>
      <c r="Q197" s="3"/>
      <c r="R197" s="3"/>
    </row>
    <row r="198" s="1" customFormat="1" hidden="1" spans="1:18">
      <c r="A198" s="4">
        <v>99</v>
      </c>
      <c r="B198" s="7" t="s">
        <v>895</v>
      </c>
      <c r="C198" s="7" t="s">
        <v>896</v>
      </c>
      <c r="D198" s="13" t="s">
        <v>480</v>
      </c>
      <c r="E198" s="13" t="s">
        <v>886</v>
      </c>
      <c r="F198" s="13" t="s">
        <v>516</v>
      </c>
      <c r="G198" s="13"/>
      <c r="H198" s="13"/>
      <c r="I198" s="13"/>
      <c r="J198" s="13"/>
      <c r="K198" s="13"/>
      <c r="L198" s="4">
        <v>99</v>
      </c>
      <c r="M198" s="3" t="e">
        <f>VLOOKUP(B198,Sheet1!C:H,7,FALSE)</f>
        <v>#N/A</v>
      </c>
      <c r="N198" s="3"/>
      <c r="O198" s="3"/>
      <c r="P198" s="3"/>
      <c r="Q198" s="3"/>
      <c r="R198" s="3"/>
    </row>
    <row r="199" s="1" customFormat="1" hidden="1" spans="1:18">
      <c r="A199" s="14">
        <v>106</v>
      </c>
      <c r="B199" s="15" t="s">
        <v>897</v>
      </c>
      <c r="C199" s="15" t="s">
        <v>898</v>
      </c>
      <c r="D199" s="16" t="s">
        <v>480</v>
      </c>
      <c r="E199" s="16" t="s">
        <v>886</v>
      </c>
      <c r="F199" s="17"/>
      <c r="G199" s="17"/>
      <c r="H199" s="17"/>
      <c r="I199" s="17"/>
      <c r="J199" s="17"/>
      <c r="K199" s="16"/>
      <c r="L199" s="14">
        <v>106</v>
      </c>
      <c r="M199" s="3" t="e">
        <f>VLOOKUP(B199,Sheet1!C:H,7,FALSE)</f>
        <v>#N/A</v>
      </c>
      <c r="N199" s="3"/>
      <c r="O199" s="3"/>
      <c r="P199" s="3"/>
      <c r="Q199" s="3"/>
      <c r="R199" s="3"/>
    </row>
    <row r="200" s="1" customFormat="1" hidden="1" spans="1:18">
      <c r="A200" s="14">
        <v>111</v>
      </c>
      <c r="B200" s="15" t="s">
        <v>899</v>
      </c>
      <c r="C200" s="15" t="s">
        <v>900</v>
      </c>
      <c r="D200" s="17" t="s">
        <v>480</v>
      </c>
      <c r="E200" s="28" t="s">
        <v>886</v>
      </c>
      <c r="F200" s="17" t="s">
        <v>480</v>
      </c>
      <c r="G200" s="17" t="s">
        <v>516</v>
      </c>
      <c r="H200" s="17" t="s">
        <v>516</v>
      </c>
      <c r="I200" s="17"/>
      <c r="J200" s="17"/>
      <c r="K200" s="17"/>
      <c r="L200" s="14">
        <v>111</v>
      </c>
      <c r="M200" s="3" t="e">
        <f>VLOOKUP(B200,Sheet1!C:H,7,FALSE)</f>
        <v>#N/A</v>
      </c>
      <c r="N200" s="3"/>
      <c r="O200" s="3"/>
      <c r="P200" s="3"/>
      <c r="Q200" s="3"/>
      <c r="R200" s="3"/>
    </row>
    <row r="201" s="1" customFormat="1" hidden="1" spans="1:18">
      <c r="A201" s="4">
        <v>148</v>
      </c>
      <c r="B201" s="7" t="s">
        <v>901</v>
      </c>
      <c r="C201" s="7" t="s">
        <v>902</v>
      </c>
      <c r="D201" s="13" t="s">
        <v>480</v>
      </c>
      <c r="E201" s="13" t="s">
        <v>886</v>
      </c>
      <c r="F201" s="13" t="s">
        <v>480</v>
      </c>
      <c r="G201" s="13" t="s">
        <v>516</v>
      </c>
      <c r="H201" s="13" t="s">
        <v>903</v>
      </c>
      <c r="I201" s="13"/>
      <c r="J201" s="13"/>
      <c r="K201" s="13"/>
      <c r="L201" s="4">
        <v>148</v>
      </c>
      <c r="M201" s="3" t="e">
        <f>VLOOKUP(B201,Sheet1!C:H,7,FALSE)</f>
        <v>#N/A</v>
      </c>
      <c r="N201" s="3"/>
      <c r="O201" s="3"/>
      <c r="P201" s="3"/>
      <c r="Q201" s="3"/>
      <c r="R201" s="3"/>
    </row>
    <row r="202" s="1" customFormat="1" hidden="1" spans="1:18">
      <c r="A202" s="4">
        <v>163</v>
      </c>
      <c r="B202" s="7" t="s">
        <v>904</v>
      </c>
      <c r="C202" s="7" t="s">
        <v>905</v>
      </c>
      <c r="D202" s="18" t="s">
        <v>480</v>
      </c>
      <c r="E202" s="5" t="s">
        <v>886</v>
      </c>
      <c r="F202" s="18" t="s">
        <v>516</v>
      </c>
      <c r="G202" s="18" t="s">
        <v>516</v>
      </c>
      <c r="H202" s="18" t="s">
        <v>516</v>
      </c>
      <c r="I202" s="18"/>
      <c r="J202" s="18"/>
      <c r="K202" s="13"/>
      <c r="L202" s="4">
        <v>163</v>
      </c>
      <c r="M202" s="3" t="e">
        <f>VLOOKUP(B202,Sheet1!C:H,7,FALSE)</f>
        <v>#N/A</v>
      </c>
      <c r="N202" s="3"/>
      <c r="O202" s="3"/>
      <c r="P202" s="3"/>
      <c r="Q202" s="3"/>
      <c r="R202" s="3"/>
    </row>
    <row r="203" s="1" customFormat="1" hidden="1" spans="1:18">
      <c r="A203" s="4">
        <v>180</v>
      </c>
      <c r="B203" s="7" t="s">
        <v>906</v>
      </c>
      <c r="C203" s="7" t="s">
        <v>907</v>
      </c>
      <c r="D203" s="5" t="s">
        <v>480</v>
      </c>
      <c r="E203" s="5" t="s">
        <v>886</v>
      </c>
      <c r="F203" s="5" t="s">
        <v>480</v>
      </c>
      <c r="G203" s="18" t="s">
        <v>516</v>
      </c>
      <c r="H203" s="18" t="s">
        <v>516</v>
      </c>
      <c r="I203" s="18"/>
      <c r="J203" s="18"/>
      <c r="K203" s="13"/>
      <c r="L203" s="4">
        <v>180</v>
      </c>
      <c r="M203" s="3" t="e">
        <f>VLOOKUP(B203,Sheet1!C:H,7,FALSE)</f>
        <v>#N/A</v>
      </c>
      <c r="N203" s="3"/>
      <c r="O203" s="3"/>
      <c r="P203" s="3"/>
      <c r="Q203" s="3"/>
      <c r="R203" s="3"/>
    </row>
    <row r="204" s="1" customFormat="1" hidden="1" spans="1:18">
      <c r="A204" s="4">
        <v>200</v>
      </c>
      <c r="B204" s="7" t="s">
        <v>908</v>
      </c>
      <c r="C204" s="7" t="s">
        <v>909</v>
      </c>
      <c r="D204" s="5" t="s">
        <v>480</v>
      </c>
      <c r="E204" s="18" t="s">
        <v>886</v>
      </c>
      <c r="F204" s="5" t="s">
        <v>480</v>
      </c>
      <c r="G204" s="18" t="s">
        <v>516</v>
      </c>
      <c r="H204" s="18" t="s">
        <v>516</v>
      </c>
      <c r="I204" s="18"/>
      <c r="J204" s="18"/>
      <c r="K204" s="13"/>
      <c r="L204" s="4">
        <v>200</v>
      </c>
      <c r="M204" s="3" t="e">
        <f>VLOOKUP(B204,Sheet1!C:H,7,FALSE)</f>
        <v>#N/A</v>
      </c>
      <c r="N204" s="3"/>
      <c r="O204" s="3"/>
      <c r="P204" s="3"/>
      <c r="Q204" s="3"/>
      <c r="R204" s="3"/>
    </row>
    <row r="205" s="1" customFormat="1" hidden="1" spans="1:18">
      <c r="A205" s="4">
        <v>201</v>
      </c>
      <c r="B205" s="7" t="s">
        <v>910</v>
      </c>
      <c r="C205" s="7" t="s">
        <v>911</v>
      </c>
      <c r="D205" s="18" t="s">
        <v>480</v>
      </c>
      <c r="E205" s="18" t="s">
        <v>886</v>
      </c>
      <c r="F205" s="18" t="s">
        <v>516</v>
      </c>
      <c r="G205" s="18"/>
      <c r="H205" s="18"/>
      <c r="I205" s="18"/>
      <c r="J205" s="18"/>
      <c r="K205" s="13" t="s">
        <v>912</v>
      </c>
      <c r="L205" s="4">
        <v>201</v>
      </c>
      <c r="M205" s="3" t="e">
        <f>VLOOKUP(B205,Sheet1!C:H,7,FALSE)</f>
        <v>#N/A</v>
      </c>
      <c r="N205" s="3"/>
      <c r="O205" s="3"/>
      <c r="P205" s="3"/>
      <c r="Q205" s="3"/>
      <c r="R205" s="3"/>
    </row>
    <row r="206" s="1" customFormat="1" hidden="1" spans="1:18">
      <c r="A206" s="4">
        <v>204</v>
      </c>
      <c r="B206" s="7" t="s">
        <v>913</v>
      </c>
      <c r="C206" s="7" t="s">
        <v>914</v>
      </c>
      <c r="D206" s="18" t="s">
        <v>480</v>
      </c>
      <c r="E206" s="13" t="s">
        <v>886</v>
      </c>
      <c r="F206" s="13"/>
      <c r="G206" s="13"/>
      <c r="H206" s="13"/>
      <c r="I206" s="13"/>
      <c r="J206" s="13"/>
      <c r="K206" s="13"/>
      <c r="L206" s="4">
        <v>204</v>
      </c>
      <c r="M206" s="3" t="e">
        <f>VLOOKUP(B206,Sheet1!C:H,7,FALSE)</f>
        <v>#N/A</v>
      </c>
      <c r="N206" s="3"/>
      <c r="O206" s="3"/>
      <c r="P206" s="3"/>
      <c r="Q206" s="3"/>
      <c r="R206" s="3"/>
    </row>
    <row r="207" s="2" customFormat="1" hidden="1" spans="1:18">
      <c r="A207" s="4">
        <v>230</v>
      </c>
      <c r="B207" s="7" t="s">
        <v>915</v>
      </c>
      <c r="C207" s="7" t="s">
        <v>916</v>
      </c>
      <c r="D207" s="13" t="s">
        <v>480</v>
      </c>
      <c r="E207" s="20" t="s">
        <v>886</v>
      </c>
      <c r="F207" s="20"/>
      <c r="G207" s="20"/>
      <c r="H207" s="20"/>
      <c r="I207" s="20"/>
      <c r="J207" s="20"/>
      <c r="K207" s="20"/>
      <c r="L207" s="4">
        <v>230</v>
      </c>
      <c r="M207" s="3" t="e">
        <f>VLOOKUP(B207,Sheet1!C:H,7,FALSE)</f>
        <v>#N/A</v>
      </c>
      <c r="N207" s="3"/>
      <c r="O207" s="3"/>
      <c r="P207" s="3"/>
      <c r="Q207" s="3"/>
      <c r="R207" s="3"/>
    </row>
    <row r="208" s="1" customFormat="1" hidden="1" spans="1:18">
      <c r="A208" s="4">
        <v>243</v>
      </c>
      <c r="B208" s="7" t="s">
        <v>917</v>
      </c>
      <c r="C208" s="7" t="s">
        <v>918</v>
      </c>
      <c r="D208" s="13" t="s">
        <v>480</v>
      </c>
      <c r="E208" s="20" t="s">
        <v>886</v>
      </c>
      <c r="F208" s="20"/>
      <c r="G208" s="20"/>
      <c r="H208" s="20"/>
      <c r="I208" s="20"/>
      <c r="J208" s="20"/>
      <c r="K208" s="20"/>
      <c r="L208" s="4">
        <v>243</v>
      </c>
      <c r="M208" s="3" t="e">
        <f>VLOOKUP(B208,Sheet1!C:H,7,FALSE)</f>
        <v>#N/A</v>
      </c>
      <c r="N208" s="3"/>
      <c r="O208" s="3"/>
      <c r="P208" s="3"/>
      <c r="Q208" s="3"/>
      <c r="R208" s="3"/>
    </row>
    <row r="209" s="1" customFormat="1" hidden="1" spans="1:18">
      <c r="A209" s="4">
        <v>245</v>
      </c>
      <c r="B209" s="7" t="s">
        <v>919</v>
      </c>
      <c r="C209" s="7" t="s">
        <v>920</v>
      </c>
      <c r="D209" s="13" t="s">
        <v>480</v>
      </c>
      <c r="E209" s="20" t="s">
        <v>886</v>
      </c>
      <c r="F209" s="20"/>
      <c r="G209" s="20"/>
      <c r="H209" s="20"/>
      <c r="I209" s="20"/>
      <c r="J209" s="20"/>
      <c r="K209" s="20"/>
      <c r="L209" s="4">
        <v>245</v>
      </c>
      <c r="M209" s="3" t="e">
        <f>VLOOKUP(B209,Sheet1!C:H,7,FALSE)</f>
        <v>#N/A</v>
      </c>
      <c r="N209" s="3"/>
      <c r="O209" s="3"/>
      <c r="P209" s="3"/>
      <c r="Q209" s="3"/>
      <c r="R209" s="3"/>
    </row>
    <row r="210" s="1" customFormat="1" hidden="1" spans="1:18">
      <c r="A210" s="4">
        <v>262</v>
      </c>
      <c r="B210" s="7" t="s">
        <v>921</v>
      </c>
      <c r="C210" s="7" t="s">
        <v>922</v>
      </c>
      <c r="D210" s="13" t="s">
        <v>480</v>
      </c>
      <c r="E210" s="20" t="s">
        <v>886</v>
      </c>
      <c r="F210" s="20"/>
      <c r="G210" s="20"/>
      <c r="H210" s="20" t="s">
        <v>923</v>
      </c>
      <c r="I210" s="20"/>
      <c r="J210" s="20"/>
      <c r="K210" s="20"/>
      <c r="L210" s="4">
        <v>262</v>
      </c>
      <c r="M210" s="3" t="e">
        <f>VLOOKUP(B210,Sheet1!C:H,7,FALSE)</f>
        <v>#N/A</v>
      </c>
      <c r="N210" s="3"/>
      <c r="O210" s="3"/>
      <c r="P210" s="3"/>
      <c r="Q210" s="3"/>
      <c r="R210" s="3"/>
    </row>
    <row r="211" s="1" customFormat="1" hidden="1" spans="1:18">
      <c r="A211" s="4">
        <v>268</v>
      </c>
      <c r="B211" s="7" t="s">
        <v>924</v>
      </c>
      <c r="C211" s="7" t="s">
        <v>925</v>
      </c>
      <c r="D211" s="4" t="s">
        <v>480</v>
      </c>
      <c r="E211" s="20" t="s">
        <v>886</v>
      </c>
      <c r="F211" s="20"/>
      <c r="G211" s="20"/>
      <c r="H211" s="20"/>
      <c r="I211" s="13"/>
      <c r="J211" s="13"/>
      <c r="K211" s="20"/>
      <c r="L211" s="4">
        <v>268</v>
      </c>
      <c r="M211" s="3" t="e">
        <f>VLOOKUP(B211,Sheet1!C:H,7,FALSE)</f>
        <v>#N/A</v>
      </c>
      <c r="N211" s="3"/>
      <c r="O211" s="3"/>
      <c r="P211" s="3"/>
      <c r="Q211" s="3"/>
      <c r="R211" s="3"/>
    </row>
    <row r="212" s="1" customFormat="1" hidden="1" spans="1:18">
      <c r="A212" s="14">
        <v>293</v>
      </c>
      <c r="B212" s="15" t="s">
        <v>926</v>
      </c>
      <c r="C212" s="15" t="s">
        <v>927</v>
      </c>
      <c r="D212" s="14" t="s">
        <v>480</v>
      </c>
      <c r="E212" s="28" t="s">
        <v>886</v>
      </c>
      <c r="F212" s="37"/>
      <c r="G212" s="37"/>
      <c r="H212" s="37"/>
      <c r="I212" s="37"/>
      <c r="J212" s="37"/>
      <c r="K212" s="37"/>
      <c r="L212" s="14">
        <v>293</v>
      </c>
      <c r="M212" s="3" t="e">
        <f>VLOOKUP(B212,Sheet1!C:H,7,FALSE)</f>
        <v>#N/A</v>
      </c>
      <c r="N212" s="3"/>
      <c r="O212" s="3"/>
      <c r="P212" s="3"/>
      <c r="Q212" s="3"/>
      <c r="R212" s="3"/>
    </row>
    <row r="213" s="1" customFormat="1" hidden="1" spans="1:18">
      <c r="A213" s="4">
        <v>297</v>
      </c>
      <c r="B213" s="7" t="s">
        <v>928</v>
      </c>
      <c r="C213" s="7" t="s">
        <v>929</v>
      </c>
      <c r="D213" s="4" t="s">
        <v>480</v>
      </c>
      <c r="E213" s="20" t="s">
        <v>886</v>
      </c>
      <c r="F213" s="20"/>
      <c r="G213" s="20"/>
      <c r="H213" s="20"/>
      <c r="I213" s="20"/>
      <c r="J213" s="20"/>
      <c r="K213" s="20"/>
      <c r="L213" s="4">
        <v>297</v>
      </c>
      <c r="M213" s="3" t="e">
        <f>VLOOKUP(B213,Sheet1!C:H,7,FALSE)</f>
        <v>#N/A</v>
      </c>
      <c r="N213" s="21"/>
      <c r="O213" s="21"/>
      <c r="P213" s="21"/>
      <c r="Q213" s="21"/>
      <c r="R213" s="21"/>
    </row>
    <row r="214" s="2" customFormat="1" hidden="1" spans="1:18">
      <c r="A214" s="4">
        <v>303</v>
      </c>
      <c r="B214" s="7" t="s">
        <v>930</v>
      </c>
      <c r="C214" s="7" t="s">
        <v>931</v>
      </c>
      <c r="D214" s="4" t="s">
        <v>480</v>
      </c>
      <c r="E214" s="20" t="s">
        <v>886</v>
      </c>
      <c r="F214" s="20"/>
      <c r="G214" s="20"/>
      <c r="H214" s="20"/>
      <c r="I214" s="20"/>
      <c r="J214" s="20"/>
      <c r="K214" s="20"/>
      <c r="L214" s="4">
        <v>303</v>
      </c>
      <c r="M214" s="3" t="e">
        <f>VLOOKUP(B214,Sheet1!C:H,7,FALSE)</f>
        <v>#N/A</v>
      </c>
      <c r="N214" s="3"/>
      <c r="O214" s="3"/>
      <c r="P214" s="3"/>
      <c r="Q214" s="3"/>
      <c r="R214" s="3"/>
    </row>
    <row r="215" s="1" customFormat="1" hidden="1" spans="1:18">
      <c r="A215" s="4">
        <v>308</v>
      </c>
      <c r="B215" s="7" t="s">
        <v>932</v>
      </c>
      <c r="C215" s="7" t="s">
        <v>933</v>
      </c>
      <c r="D215" s="4" t="s">
        <v>480</v>
      </c>
      <c r="E215" s="20" t="s">
        <v>886</v>
      </c>
      <c r="F215" s="20"/>
      <c r="G215" s="20"/>
      <c r="H215" s="20"/>
      <c r="I215" s="20"/>
      <c r="J215" s="20"/>
      <c r="K215" s="20"/>
      <c r="L215" s="4">
        <v>308</v>
      </c>
      <c r="M215" s="3" t="e">
        <f>VLOOKUP(B215,Sheet1!C:H,7,FALSE)</f>
        <v>#N/A</v>
      </c>
      <c r="N215" s="3"/>
      <c r="O215" s="3"/>
      <c r="P215" s="3"/>
      <c r="Q215" s="3"/>
      <c r="R215" s="3"/>
    </row>
    <row r="216" s="1" customFormat="1" hidden="1" spans="1:18">
      <c r="A216" s="4">
        <v>318</v>
      </c>
      <c r="B216" s="7" t="s">
        <v>934</v>
      </c>
      <c r="C216" s="7" t="s">
        <v>935</v>
      </c>
      <c r="D216" s="4" t="s">
        <v>480</v>
      </c>
      <c r="E216" s="20" t="s">
        <v>886</v>
      </c>
      <c r="F216" s="20"/>
      <c r="G216" s="20"/>
      <c r="H216" s="20"/>
      <c r="I216" s="20"/>
      <c r="J216" s="20"/>
      <c r="K216" s="20"/>
      <c r="L216" s="4">
        <v>318</v>
      </c>
      <c r="M216" s="3" t="e">
        <f>VLOOKUP(B216,Sheet1!C:H,7,FALSE)</f>
        <v>#N/A</v>
      </c>
      <c r="N216" s="3"/>
      <c r="O216" s="3"/>
      <c r="P216" s="3"/>
      <c r="Q216" s="3"/>
      <c r="R216" s="3"/>
    </row>
    <row r="217" s="1" customFormat="1" hidden="1" spans="1:18">
      <c r="A217" s="4">
        <v>335</v>
      </c>
      <c r="B217" s="7" t="s">
        <v>936</v>
      </c>
      <c r="C217" s="7" t="s">
        <v>937</v>
      </c>
      <c r="D217" s="4" t="s">
        <v>480</v>
      </c>
      <c r="E217" s="20" t="s">
        <v>886</v>
      </c>
      <c r="F217" s="20"/>
      <c r="G217" s="20"/>
      <c r="H217" s="20"/>
      <c r="I217" s="20"/>
      <c r="J217" s="20"/>
      <c r="K217" s="20"/>
      <c r="L217" s="4">
        <v>335</v>
      </c>
      <c r="M217" s="3" t="e">
        <f>VLOOKUP(B217,Sheet1!C:H,7,FALSE)</f>
        <v>#N/A</v>
      </c>
      <c r="N217" s="3"/>
      <c r="O217" s="3"/>
      <c r="P217" s="3"/>
      <c r="Q217" s="3"/>
      <c r="R217" s="3"/>
    </row>
    <row r="218" s="1" customFormat="1" hidden="1" spans="1:18">
      <c r="A218" s="4">
        <v>346</v>
      </c>
      <c r="B218" s="7" t="s">
        <v>938</v>
      </c>
      <c r="C218" s="7" t="s">
        <v>939</v>
      </c>
      <c r="D218" s="4" t="s">
        <v>480</v>
      </c>
      <c r="E218" s="20" t="s">
        <v>886</v>
      </c>
      <c r="F218" s="20"/>
      <c r="G218" s="20"/>
      <c r="H218" s="20"/>
      <c r="I218" s="20"/>
      <c r="J218" s="20"/>
      <c r="K218" s="20"/>
      <c r="L218" s="4">
        <v>346</v>
      </c>
      <c r="M218" s="3" t="e">
        <f>VLOOKUP(B218,Sheet1!C:H,7,FALSE)</f>
        <v>#N/A</v>
      </c>
      <c r="N218" s="3"/>
      <c r="O218" s="3"/>
      <c r="P218" s="3"/>
      <c r="Q218" s="3"/>
      <c r="R218" s="3"/>
    </row>
    <row r="219" s="1" customFormat="1" hidden="1" spans="1:18">
      <c r="A219" s="4">
        <v>350</v>
      </c>
      <c r="B219" s="7" t="s">
        <v>940</v>
      </c>
      <c r="C219" s="7" t="s">
        <v>941</v>
      </c>
      <c r="D219" s="4" t="s">
        <v>480</v>
      </c>
      <c r="E219" s="20" t="s">
        <v>886</v>
      </c>
      <c r="F219" s="20"/>
      <c r="G219" s="20"/>
      <c r="H219" s="20"/>
      <c r="I219" s="20"/>
      <c r="J219" s="20"/>
      <c r="K219" s="20"/>
      <c r="L219" s="4">
        <v>350</v>
      </c>
      <c r="M219" s="3" t="e">
        <f>VLOOKUP(B219,Sheet1!C:H,7,FALSE)</f>
        <v>#N/A</v>
      </c>
      <c r="N219" s="3"/>
      <c r="O219" s="3"/>
      <c r="P219" s="3"/>
      <c r="Q219" s="3"/>
      <c r="R219" s="3"/>
    </row>
    <row r="220" s="1" customFormat="1" hidden="1" spans="1:18">
      <c r="A220" s="4">
        <v>361</v>
      </c>
      <c r="B220" s="7" t="s">
        <v>942</v>
      </c>
      <c r="C220" s="7" t="s">
        <v>943</v>
      </c>
      <c r="D220" s="4" t="s">
        <v>480</v>
      </c>
      <c r="E220" s="6" t="s">
        <v>886</v>
      </c>
      <c r="F220" s="5" t="s">
        <v>480</v>
      </c>
      <c r="G220" s="4" t="s">
        <v>480</v>
      </c>
      <c r="H220" s="4" t="s">
        <v>480</v>
      </c>
      <c r="I220" s="4"/>
      <c r="J220" s="4"/>
      <c r="K220" s="20"/>
      <c r="L220" s="4">
        <v>361</v>
      </c>
      <c r="M220" s="3" t="e">
        <f>VLOOKUP(B220,Sheet1!C:H,7,FALSE)</f>
        <v>#N/A</v>
      </c>
      <c r="N220" s="21"/>
      <c r="O220" s="21"/>
      <c r="P220" s="21"/>
      <c r="Q220" s="21"/>
      <c r="R220" s="21"/>
    </row>
    <row r="221" s="1" customFormat="1" hidden="1" spans="1:18">
      <c r="A221" s="4">
        <v>372</v>
      </c>
      <c r="B221" s="7" t="s">
        <v>944</v>
      </c>
      <c r="C221" s="7" t="s">
        <v>945</v>
      </c>
      <c r="D221" s="4" t="s">
        <v>480</v>
      </c>
      <c r="E221" s="20" t="s">
        <v>886</v>
      </c>
      <c r="F221" s="20"/>
      <c r="G221" s="20"/>
      <c r="H221" s="20"/>
      <c r="I221" s="20"/>
      <c r="J221" s="20"/>
      <c r="K221" s="20"/>
      <c r="L221" s="4">
        <v>372</v>
      </c>
      <c r="M221" s="3" t="e">
        <f>VLOOKUP(B221,Sheet1!C:H,7,FALSE)</f>
        <v>#N/A</v>
      </c>
      <c r="N221" s="3"/>
      <c r="O221" s="3"/>
      <c r="P221" s="3"/>
      <c r="Q221" s="3"/>
      <c r="R221" s="3"/>
    </row>
    <row r="222" s="1" customFormat="1" ht="27" hidden="1" spans="1:18">
      <c r="A222" s="4">
        <v>121</v>
      </c>
      <c r="B222" s="7" t="s">
        <v>946</v>
      </c>
      <c r="C222" s="7" t="s">
        <v>947</v>
      </c>
      <c r="D222" s="4" t="s">
        <v>480</v>
      </c>
      <c r="E222" s="6" t="s">
        <v>948</v>
      </c>
      <c r="F222" s="5" t="s">
        <v>480</v>
      </c>
      <c r="G222" s="4" t="s">
        <v>480</v>
      </c>
      <c r="H222" s="4" t="s">
        <v>480</v>
      </c>
      <c r="I222" s="4">
        <v>3889.82</v>
      </c>
      <c r="J222" s="4" t="s">
        <v>949</v>
      </c>
      <c r="K222" s="13"/>
      <c r="L222" s="4">
        <v>121</v>
      </c>
      <c r="M222" s="3" t="e">
        <f>VLOOKUP(B222,Sheet1!C:H,7,FALSE)</f>
        <v>#N/A</v>
      </c>
      <c r="N222" s="3"/>
      <c r="O222" s="3"/>
      <c r="P222" s="3"/>
      <c r="Q222" s="3"/>
      <c r="R222" s="3"/>
    </row>
    <row r="223" s="1" customFormat="1" hidden="1" spans="1:18">
      <c r="A223" s="4">
        <v>290</v>
      </c>
      <c r="B223" s="7" t="s">
        <v>950</v>
      </c>
      <c r="C223" s="7" t="s">
        <v>951</v>
      </c>
      <c r="D223" s="4" t="s">
        <v>480</v>
      </c>
      <c r="E223" s="5" t="s">
        <v>948</v>
      </c>
      <c r="F223" s="5" t="s">
        <v>480</v>
      </c>
      <c r="G223" s="4" t="s">
        <v>480</v>
      </c>
      <c r="H223" s="4" t="s">
        <v>480</v>
      </c>
      <c r="I223" s="4">
        <v>2490.28</v>
      </c>
      <c r="J223" s="4" t="s">
        <v>952</v>
      </c>
      <c r="K223" s="20"/>
      <c r="L223" s="4">
        <v>290</v>
      </c>
      <c r="M223" s="3" t="e">
        <f>VLOOKUP(B223,Sheet1!C:H,7,FALSE)</f>
        <v>#N/A</v>
      </c>
      <c r="N223" s="3"/>
      <c r="O223" s="3"/>
      <c r="P223" s="3"/>
      <c r="Q223" s="3"/>
      <c r="R223" s="3"/>
    </row>
    <row r="224" s="1" customFormat="1" hidden="1" spans="1:18">
      <c r="A224" s="4">
        <v>300</v>
      </c>
      <c r="B224" s="7" t="s">
        <v>953</v>
      </c>
      <c r="C224" s="7" t="s">
        <v>954</v>
      </c>
      <c r="D224" s="4" t="s">
        <v>480</v>
      </c>
      <c r="E224" s="5" t="s">
        <v>948</v>
      </c>
      <c r="F224" s="5" t="s">
        <v>480</v>
      </c>
      <c r="G224" s="4" t="s">
        <v>480</v>
      </c>
      <c r="H224" s="4" t="s">
        <v>480</v>
      </c>
      <c r="I224" s="4">
        <v>105791.51</v>
      </c>
      <c r="J224" s="4" t="s">
        <v>955</v>
      </c>
      <c r="K224" s="20"/>
      <c r="L224" s="4">
        <v>300</v>
      </c>
      <c r="M224" s="3" t="e">
        <f>VLOOKUP(B224,Sheet1!C:H,7,FALSE)</f>
        <v>#N/A</v>
      </c>
      <c r="N224" s="3"/>
      <c r="O224" s="3"/>
      <c r="P224" s="3"/>
      <c r="Q224" s="3"/>
      <c r="R224" s="3"/>
    </row>
    <row r="225" s="1" customFormat="1" hidden="1" spans="1:18">
      <c r="A225" s="4">
        <v>73</v>
      </c>
      <c r="B225" s="7" t="s">
        <v>956</v>
      </c>
      <c r="C225" s="7" t="s">
        <v>957</v>
      </c>
      <c r="D225" s="8" t="s">
        <v>480</v>
      </c>
      <c r="E225" s="8" t="s">
        <v>958</v>
      </c>
      <c r="F225" s="9"/>
      <c r="G225" s="9"/>
      <c r="H225" s="9"/>
      <c r="I225" s="9"/>
      <c r="J225" s="9"/>
      <c r="K225" s="9"/>
      <c r="L225" s="4">
        <v>73</v>
      </c>
      <c r="M225" s="3" t="e">
        <f>VLOOKUP(B225,Sheet1!C:H,7,FALSE)</f>
        <v>#N/A</v>
      </c>
      <c r="N225" s="3"/>
      <c r="O225" s="3"/>
      <c r="P225" s="3"/>
      <c r="Q225" s="3"/>
      <c r="R225" s="3"/>
    </row>
    <row r="226" s="1" customFormat="1" hidden="1" spans="1:18">
      <c r="A226" s="4">
        <v>151</v>
      </c>
      <c r="B226" s="7" t="s">
        <v>959</v>
      </c>
      <c r="C226" s="7" t="s">
        <v>960</v>
      </c>
      <c r="D226" s="13" t="s">
        <v>480</v>
      </c>
      <c r="E226" s="8" t="s">
        <v>958</v>
      </c>
      <c r="F226" s="13" t="s">
        <v>480</v>
      </c>
      <c r="G226" s="13" t="s">
        <v>516</v>
      </c>
      <c r="H226" s="13" t="s">
        <v>516</v>
      </c>
      <c r="I226" s="13"/>
      <c r="J226" s="13"/>
      <c r="K226" s="13"/>
      <c r="L226" s="4">
        <v>151</v>
      </c>
      <c r="M226" s="3" t="e">
        <f>VLOOKUP(B226,Sheet1!C:H,7,FALSE)</f>
        <v>#N/A</v>
      </c>
      <c r="N226" s="3"/>
      <c r="O226" s="3"/>
      <c r="P226" s="3"/>
      <c r="Q226" s="3"/>
      <c r="R226" s="3"/>
    </row>
    <row r="227" s="1" customFormat="1" hidden="1" spans="1:18">
      <c r="A227" s="4">
        <v>187</v>
      </c>
      <c r="B227" s="7" t="s">
        <v>961</v>
      </c>
      <c r="C227" s="7" t="s">
        <v>962</v>
      </c>
      <c r="D227" s="4" t="s">
        <v>480</v>
      </c>
      <c r="E227" s="8" t="s">
        <v>958</v>
      </c>
      <c r="F227" s="5" t="s">
        <v>480</v>
      </c>
      <c r="G227" s="4" t="s">
        <v>480</v>
      </c>
      <c r="H227" s="4" t="s">
        <v>480</v>
      </c>
      <c r="I227" s="4"/>
      <c r="J227" s="4"/>
      <c r="K227" s="13"/>
      <c r="L227" s="4">
        <v>187</v>
      </c>
      <c r="M227" s="3" t="e">
        <f>VLOOKUP(B227,Sheet1!C:H,7,FALSE)</f>
        <v>#N/A</v>
      </c>
      <c r="N227" s="3"/>
      <c r="O227" s="3"/>
      <c r="P227" s="3"/>
      <c r="Q227" s="3"/>
      <c r="R227" s="3"/>
    </row>
    <row r="228" s="1" customFormat="1" ht="27" hidden="1" spans="1:18">
      <c r="A228" s="4">
        <v>198</v>
      </c>
      <c r="B228" s="7" t="s">
        <v>963</v>
      </c>
      <c r="C228" s="7" t="s">
        <v>964</v>
      </c>
      <c r="D228" s="18" t="s">
        <v>480</v>
      </c>
      <c r="E228" s="8" t="s">
        <v>958</v>
      </c>
      <c r="F228" s="18" t="s">
        <v>480</v>
      </c>
      <c r="G228" s="18" t="s">
        <v>516</v>
      </c>
      <c r="H228" s="18" t="s">
        <v>516</v>
      </c>
      <c r="I228" s="18"/>
      <c r="J228" s="18"/>
      <c r="K228" s="13"/>
      <c r="L228" s="4">
        <v>198</v>
      </c>
      <c r="M228" s="3" t="e">
        <f>VLOOKUP(B228,Sheet1!C:H,7,FALSE)</f>
        <v>#N/A</v>
      </c>
      <c r="N228" s="3"/>
      <c r="O228" s="3"/>
      <c r="P228" s="3"/>
      <c r="Q228" s="3"/>
      <c r="R228" s="3"/>
    </row>
    <row r="229" s="1" customFormat="1" hidden="1" spans="1:18">
      <c r="A229" s="4">
        <v>233</v>
      </c>
      <c r="B229" s="7" t="s">
        <v>965</v>
      </c>
      <c r="C229" s="7" t="s">
        <v>966</v>
      </c>
      <c r="D229" s="13" t="s">
        <v>480</v>
      </c>
      <c r="E229" s="8" t="s">
        <v>958</v>
      </c>
      <c r="F229" s="20"/>
      <c r="G229" s="20"/>
      <c r="H229" s="20" t="s">
        <v>679</v>
      </c>
      <c r="I229" s="20"/>
      <c r="J229" s="20"/>
      <c r="K229" s="20"/>
      <c r="L229" s="4">
        <v>233</v>
      </c>
      <c r="M229" s="3" t="e">
        <f>VLOOKUP(B229,Sheet1!C:H,7,FALSE)</f>
        <v>#N/A</v>
      </c>
      <c r="N229" s="3"/>
      <c r="O229" s="3"/>
      <c r="P229" s="3"/>
      <c r="Q229" s="3"/>
      <c r="R229" s="3"/>
    </row>
    <row r="230" s="1" customFormat="1" ht="27" hidden="1" spans="1:18">
      <c r="A230" s="4">
        <v>324</v>
      </c>
      <c r="B230" s="7" t="s">
        <v>967</v>
      </c>
      <c r="C230" s="7" t="s">
        <v>968</v>
      </c>
      <c r="D230" s="4" t="s">
        <v>480</v>
      </c>
      <c r="E230" s="8" t="s">
        <v>958</v>
      </c>
      <c r="F230" s="20"/>
      <c r="G230" s="20"/>
      <c r="H230" s="34" t="s">
        <v>847</v>
      </c>
      <c r="I230" s="34"/>
      <c r="J230" s="34"/>
      <c r="K230" s="20"/>
      <c r="L230" s="4">
        <v>324</v>
      </c>
      <c r="M230" s="3" t="e">
        <f>VLOOKUP(B230,Sheet1!C:H,7,FALSE)</f>
        <v>#N/A</v>
      </c>
      <c r="N230" s="3"/>
      <c r="O230" s="3"/>
      <c r="P230" s="3"/>
      <c r="Q230" s="3"/>
      <c r="R230" s="3"/>
    </row>
    <row r="231" s="1" customFormat="1" ht="27" hidden="1" spans="1:18">
      <c r="A231" s="4">
        <v>359</v>
      </c>
      <c r="B231" s="7" t="s">
        <v>969</v>
      </c>
      <c r="C231" s="7" t="s">
        <v>970</v>
      </c>
      <c r="D231" s="4" t="s">
        <v>480</v>
      </c>
      <c r="E231" s="8" t="s">
        <v>958</v>
      </c>
      <c r="F231" s="5" t="s">
        <v>480</v>
      </c>
      <c r="G231" s="4" t="s">
        <v>480</v>
      </c>
      <c r="H231" s="4" t="s">
        <v>480</v>
      </c>
      <c r="I231" s="4"/>
      <c r="J231" s="4"/>
      <c r="K231" s="20"/>
      <c r="L231" s="4">
        <v>359</v>
      </c>
      <c r="M231" s="3" t="e">
        <f>VLOOKUP(B231,Sheet1!C:H,7,FALSE)</f>
        <v>#N/A</v>
      </c>
      <c r="N231" s="3"/>
      <c r="O231" s="3"/>
      <c r="P231" s="3"/>
      <c r="Q231" s="3"/>
      <c r="R231" s="3"/>
    </row>
    <row r="232" s="1" customFormat="1" hidden="1" spans="1:18">
      <c r="A232" s="4">
        <v>4</v>
      </c>
      <c r="B232" s="6" t="s">
        <v>971</v>
      </c>
      <c r="C232" s="6" t="s">
        <v>972</v>
      </c>
      <c r="D232" s="4" t="s">
        <v>480</v>
      </c>
      <c r="E232" s="4" t="s">
        <v>973</v>
      </c>
      <c r="F232" s="4"/>
      <c r="G232" s="4" t="s">
        <v>516</v>
      </c>
      <c r="H232" s="4"/>
      <c r="I232" s="4"/>
      <c r="J232" s="4"/>
      <c r="K232" s="4"/>
      <c r="L232" s="4">
        <v>4</v>
      </c>
      <c r="M232" s="3" t="e">
        <f>VLOOKUP(B232,Sheet1!C:H,7,FALSE)</f>
        <v>#N/A</v>
      </c>
      <c r="N232" s="3"/>
      <c r="O232" s="3"/>
      <c r="P232" s="3"/>
      <c r="Q232" s="3"/>
      <c r="R232" s="3"/>
    </row>
    <row r="233" s="1" customFormat="1" hidden="1" spans="1:18">
      <c r="A233" s="14">
        <v>5</v>
      </c>
      <c r="B233" s="38" t="s">
        <v>974</v>
      </c>
      <c r="C233" s="38" t="s">
        <v>975</v>
      </c>
      <c r="D233" s="39" t="s">
        <v>480</v>
      </c>
      <c r="E233" s="39" t="s">
        <v>973</v>
      </c>
      <c r="F233" s="39" t="s">
        <v>516</v>
      </c>
      <c r="G233" s="14"/>
      <c r="H233" s="14"/>
      <c r="I233" s="14"/>
      <c r="J233" s="14"/>
      <c r="K233" s="39" t="s">
        <v>973</v>
      </c>
      <c r="L233" s="14">
        <v>5</v>
      </c>
      <c r="M233" s="3" t="e">
        <f>VLOOKUP(B233,Sheet1!C:H,7,FALSE)</f>
        <v>#N/A</v>
      </c>
      <c r="N233" s="3"/>
      <c r="O233" s="3"/>
      <c r="P233" s="3"/>
      <c r="Q233" s="3"/>
      <c r="R233" s="3"/>
    </row>
    <row r="234" s="1" customFormat="1" hidden="1" spans="1:18">
      <c r="A234" s="4">
        <v>7</v>
      </c>
      <c r="B234" s="6" t="s">
        <v>976</v>
      </c>
      <c r="C234" s="6" t="s">
        <v>977</v>
      </c>
      <c r="D234" s="4" t="s">
        <v>480</v>
      </c>
      <c r="E234" s="4" t="s">
        <v>973</v>
      </c>
      <c r="F234" s="5" t="s">
        <v>516</v>
      </c>
      <c r="G234" s="4"/>
      <c r="H234" s="4"/>
      <c r="I234" s="4"/>
      <c r="J234" s="4"/>
      <c r="K234" s="5" t="s">
        <v>517</v>
      </c>
      <c r="L234" s="4">
        <v>7</v>
      </c>
      <c r="M234" s="3" t="e">
        <f>VLOOKUP(B234,Sheet1!C:H,7,FALSE)</f>
        <v>#N/A</v>
      </c>
      <c r="N234" s="3"/>
      <c r="O234" s="3"/>
      <c r="P234" s="3"/>
      <c r="Q234" s="3"/>
      <c r="R234" s="3"/>
    </row>
    <row r="235" s="1" customFormat="1" hidden="1" spans="1:18">
      <c r="A235" s="4">
        <v>11</v>
      </c>
      <c r="B235" s="7" t="s">
        <v>978</v>
      </c>
      <c r="C235" s="7" t="s">
        <v>979</v>
      </c>
      <c r="D235" s="8" t="s">
        <v>480</v>
      </c>
      <c r="E235" s="8" t="s">
        <v>973</v>
      </c>
      <c r="F235" s="9"/>
      <c r="G235" s="9"/>
      <c r="H235" s="9"/>
      <c r="I235" s="9"/>
      <c r="J235" s="9"/>
      <c r="K235" s="9"/>
      <c r="L235" s="4">
        <v>11</v>
      </c>
      <c r="M235" s="3" t="e">
        <f>VLOOKUP(B235,Sheet1!C:H,7,FALSE)</f>
        <v>#N/A</v>
      </c>
      <c r="N235" s="3"/>
      <c r="O235" s="3"/>
      <c r="P235" s="3"/>
      <c r="Q235" s="3"/>
      <c r="R235" s="3"/>
    </row>
    <row r="236" s="1" customFormat="1" hidden="1" spans="1:18">
      <c r="A236" s="4">
        <v>14</v>
      </c>
      <c r="B236" s="7" t="s">
        <v>980</v>
      </c>
      <c r="C236" s="7" t="s">
        <v>981</v>
      </c>
      <c r="D236" s="8" t="s">
        <v>480</v>
      </c>
      <c r="E236" s="8" t="s">
        <v>973</v>
      </c>
      <c r="F236" s="9"/>
      <c r="G236" s="9"/>
      <c r="H236" s="9"/>
      <c r="I236" s="9"/>
      <c r="J236" s="9"/>
      <c r="K236" s="9"/>
      <c r="L236" s="4">
        <v>14</v>
      </c>
      <c r="M236" s="3" t="e">
        <f>VLOOKUP(B236,Sheet1!C:H,7,FALSE)</f>
        <v>#N/A</v>
      </c>
      <c r="N236" s="3"/>
      <c r="O236" s="3"/>
      <c r="P236" s="3"/>
      <c r="Q236" s="3"/>
      <c r="R236" s="3"/>
    </row>
    <row r="237" s="1" customFormat="1" hidden="1" spans="1:18">
      <c r="A237" s="4">
        <v>15</v>
      </c>
      <c r="B237" s="7" t="s">
        <v>982</v>
      </c>
      <c r="C237" s="7" t="s">
        <v>983</v>
      </c>
      <c r="D237" s="8" t="s">
        <v>480</v>
      </c>
      <c r="E237" s="8" t="s">
        <v>973</v>
      </c>
      <c r="F237" s="8" t="s">
        <v>516</v>
      </c>
      <c r="G237" s="9"/>
      <c r="H237" s="9"/>
      <c r="I237" s="9"/>
      <c r="J237" s="9"/>
      <c r="K237" s="8" t="s">
        <v>517</v>
      </c>
      <c r="L237" s="4">
        <v>15</v>
      </c>
      <c r="M237" s="3" t="e">
        <f>VLOOKUP(B237,Sheet1!C:H,7,FALSE)</f>
        <v>#N/A</v>
      </c>
      <c r="N237" s="3"/>
      <c r="O237" s="3"/>
      <c r="P237" s="3"/>
      <c r="Q237" s="3"/>
      <c r="R237" s="3"/>
    </row>
    <row r="238" s="1" customFormat="1" ht="27" hidden="1" spans="1:18">
      <c r="A238" s="4">
        <v>16</v>
      </c>
      <c r="B238" s="7" t="s">
        <v>984</v>
      </c>
      <c r="C238" s="7" t="s">
        <v>985</v>
      </c>
      <c r="D238" s="8" t="s">
        <v>480</v>
      </c>
      <c r="E238" s="8" t="s">
        <v>973</v>
      </c>
      <c r="F238" s="8"/>
      <c r="G238" s="9"/>
      <c r="H238" s="9"/>
      <c r="I238" s="9"/>
      <c r="J238" s="9"/>
      <c r="K238" s="8"/>
      <c r="L238" s="4">
        <v>16</v>
      </c>
      <c r="M238" s="3" t="e">
        <f>VLOOKUP(B238,Sheet1!C:H,7,FALSE)</f>
        <v>#N/A</v>
      </c>
      <c r="N238" s="3"/>
      <c r="O238" s="3"/>
      <c r="P238" s="3"/>
      <c r="Q238" s="3"/>
      <c r="R238" s="3"/>
    </row>
    <row r="239" s="1" customFormat="1" ht="27" hidden="1" spans="1:18">
      <c r="A239" s="4">
        <v>21</v>
      </c>
      <c r="B239" s="7" t="s">
        <v>986</v>
      </c>
      <c r="C239" s="7" t="s">
        <v>987</v>
      </c>
      <c r="D239" s="8" t="s">
        <v>480</v>
      </c>
      <c r="E239" s="8" t="s">
        <v>973</v>
      </c>
      <c r="F239" s="9"/>
      <c r="G239" s="9"/>
      <c r="H239" s="9"/>
      <c r="I239" s="9"/>
      <c r="J239" s="9"/>
      <c r="K239" s="9"/>
      <c r="L239" s="4">
        <v>21</v>
      </c>
      <c r="M239" s="3" t="e">
        <f>VLOOKUP(B239,Sheet1!C:H,7,FALSE)</f>
        <v>#N/A</v>
      </c>
      <c r="N239" s="3"/>
      <c r="O239" s="3"/>
      <c r="P239" s="3"/>
      <c r="Q239" s="3"/>
      <c r="R239" s="3"/>
    </row>
    <row r="240" s="1" customFormat="1" hidden="1" spans="1:18">
      <c r="A240" s="14">
        <v>34</v>
      </c>
      <c r="B240" s="40" t="s">
        <v>988</v>
      </c>
      <c r="C240" s="38" t="s">
        <v>989</v>
      </c>
      <c r="D240" s="28" t="s">
        <v>480</v>
      </c>
      <c r="E240" s="39" t="s">
        <v>973</v>
      </c>
      <c r="F240" s="36"/>
      <c r="G240" s="36"/>
      <c r="H240" s="36"/>
      <c r="I240" s="36"/>
      <c r="J240" s="36"/>
      <c r="K240" s="36"/>
      <c r="L240" s="14">
        <v>34</v>
      </c>
      <c r="M240" s="3" t="e">
        <f>VLOOKUP(B240,Sheet1!C:H,7,FALSE)</f>
        <v>#N/A</v>
      </c>
      <c r="N240" s="3"/>
      <c r="O240" s="3"/>
      <c r="P240" s="3"/>
      <c r="Q240" s="3"/>
      <c r="R240" s="3"/>
    </row>
    <row r="241" s="1" customFormat="1" hidden="1" spans="1:18">
      <c r="A241" s="4">
        <v>35</v>
      </c>
      <c r="B241" s="10" t="s">
        <v>990</v>
      </c>
      <c r="C241" s="6" t="s">
        <v>991</v>
      </c>
      <c r="D241" s="8" t="s">
        <v>480</v>
      </c>
      <c r="E241" s="8" t="s">
        <v>973</v>
      </c>
      <c r="F241" s="9"/>
      <c r="G241" s="9"/>
      <c r="H241" s="9"/>
      <c r="I241" s="9"/>
      <c r="J241" s="9"/>
      <c r="K241" s="9"/>
      <c r="L241" s="4">
        <v>35</v>
      </c>
      <c r="M241" s="3" t="e">
        <f>VLOOKUP(B241,Sheet1!C:H,7,FALSE)</f>
        <v>#N/A</v>
      </c>
      <c r="N241" s="3"/>
      <c r="O241" s="3"/>
      <c r="P241" s="3"/>
      <c r="Q241" s="3"/>
      <c r="R241" s="3"/>
    </row>
    <row r="242" s="1" customFormat="1" hidden="1" spans="1:18">
      <c r="A242" s="4">
        <v>39</v>
      </c>
      <c r="B242" s="10" t="s">
        <v>992</v>
      </c>
      <c r="C242" s="6" t="s">
        <v>993</v>
      </c>
      <c r="D242" s="8" t="s">
        <v>480</v>
      </c>
      <c r="E242" s="8" t="s">
        <v>973</v>
      </c>
      <c r="F242" s="8" t="s">
        <v>516</v>
      </c>
      <c r="G242" s="9"/>
      <c r="H242" s="9"/>
      <c r="I242" s="9"/>
      <c r="J242" s="9"/>
      <c r="K242" s="8" t="s">
        <v>517</v>
      </c>
      <c r="L242" s="4">
        <v>39</v>
      </c>
      <c r="M242" s="3" t="e">
        <f>VLOOKUP(B242,Sheet1!C:H,7,FALSE)</f>
        <v>#N/A</v>
      </c>
      <c r="N242" s="3"/>
      <c r="O242" s="3"/>
      <c r="P242" s="3"/>
      <c r="Q242" s="3"/>
      <c r="R242" s="3"/>
    </row>
    <row r="243" s="1" customFormat="1" hidden="1" spans="1:18">
      <c r="A243" s="4">
        <v>40</v>
      </c>
      <c r="B243" s="10" t="s">
        <v>994</v>
      </c>
      <c r="C243" s="6" t="s">
        <v>995</v>
      </c>
      <c r="D243" s="8" t="s">
        <v>480</v>
      </c>
      <c r="E243" s="8" t="s">
        <v>973</v>
      </c>
      <c r="F243" s="9"/>
      <c r="G243" s="9"/>
      <c r="H243" s="9"/>
      <c r="I243" s="9"/>
      <c r="J243" s="9"/>
      <c r="K243" s="9"/>
      <c r="L243" s="4">
        <v>40</v>
      </c>
      <c r="M243" s="3" t="e">
        <f>VLOOKUP(B243,Sheet1!C:H,7,FALSE)</f>
        <v>#N/A</v>
      </c>
      <c r="N243" s="3"/>
      <c r="O243" s="3"/>
      <c r="P243" s="3"/>
      <c r="Q243" s="3"/>
      <c r="R243" s="3"/>
    </row>
    <row r="244" s="1" customFormat="1" hidden="1" spans="1:18">
      <c r="A244" s="4">
        <v>41</v>
      </c>
      <c r="B244" s="10" t="s">
        <v>996</v>
      </c>
      <c r="C244" s="6" t="s">
        <v>997</v>
      </c>
      <c r="D244" s="8" t="s">
        <v>480</v>
      </c>
      <c r="E244" s="8" t="s">
        <v>973</v>
      </c>
      <c r="F244" s="9"/>
      <c r="G244" s="9"/>
      <c r="H244" s="9"/>
      <c r="I244" s="9"/>
      <c r="J244" s="9"/>
      <c r="K244" s="9"/>
      <c r="L244" s="4">
        <v>41</v>
      </c>
      <c r="M244" s="3" t="e">
        <f>VLOOKUP(B244,Sheet1!C:H,7,FALSE)</f>
        <v>#N/A</v>
      </c>
      <c r="N244" s="3"/>
      <c r="O244" s="3"/>
      <c r="P244" s="3"/>
      <c r="Q244" s="3"/>
      <c r="R244" s="3"/>
    </row>
    <row r="245" s="1" customFormat="1" hidden="1" spans="1:18">
      <c r="A245" s="4">
        <v>42</v>
      </c>
      <c r="B245" s="10" t="s">
        <v>998</v>
      </c>
      <c r="C245" s="6" t="s">
        <v>999</v>
      </c>
      <c r="D245" s="8" t="s">
        <v>480</v>
      </c>
      <c r="E245" s="8" t="s">
        <v>973</v>
      </c>
      <c r="F245" s="8" t="s">
        <v>516</v>
      </c>
      <c r="G245" s="9"/>
      <c r="H245" s="9"/>
      <c r="I245" s="9"/>
      <c r="J245" s="9"/>
      <c r="K245" s="8" t="s">
        <v>517</v>
      </c>
      <c r="L245" s="4">
        <v>42</v>
      </c>
      <c r="M245" s="3" t="e">
        <f>VLOOKUP(B245,Sheet1!C:H,7,FALSE)</f>
        <v>#N/A</v>
      </c>
      <c r="N245" s="3"/>
      <c r="O245" s="3"/>
      <c r="P245" s="3"/>
      <c r="Q245" s="3"/>
      <c r="R245" s="3"/>
    </row>
    <row r="246" s="1" customFormat="1" hidden="1" spans="1:18">
      <c r="A246" s="4">
        <v>44</v>
      </c>
      <c r="B246" s="10" t="s">
        <v>1000</v>
      </c>
      <c r="C246" s="6" t="s">
        <v>1001</v>
      </c>
      <c r="D246" s="8" t="s">
        <v>480</v>
      </c>
      <c r="E246" s="8" t="s">
        <v>973</v>
      </c>
      <c r="F246" s="9"/>
      <c r="G246" s="9"/>
      <c r="H246" s="9"/>
      <c r="I246" s="9"/>
      <c r="J246" s="9"/>
      <c r="K246" s="9"/>
      <c r="L246" s="4">
        <v>44</v>
      </c>
      <c r="M246" s="3" t="e">
        <f>VLOOKUP(B246,Sheet1!C:H,7,FALSE)</f>
        <v>#N/A</v>
      </c>
      <c r="N246" s="3"/>
      <c r="O246" s="3"/>
      <c r="P246" s="3"/>
      <c r="Q246" s="3"/>
      <c r="R246" s="3"/>
    </row>
    <row r="247" s="1" customFormat="1" hidden="1" spans="1:18">
      <c r="A247" s="4">
        <v>47</v>
      </c>
      <c r="B247" s="10" t="s">
        <v>1002</v>
      </c>
      <c r="C247" s="6" t="s">
        <v>1003</v>
      </c>
      <c r="D247" s="8" t="s">
        <v>480</v>
      </c>
      <c r="E247" s="8" t="s">
        <v>973</v>
      </c>
      <c r="F247" s="9"/>
      <c r="G247" s="9"/>
      <c r="H247" s="9"/>
      <c r="I247" s="9"/>
      <c r="J247" s="9"/>
      <c r="K247" s="9"/>
      <c r="L247" s="4">
        <v>47</v>
      </c>
      <c r="M247" s="3" t="e">
        <f>VLOOKUP(B247,Sheet1!C:H,7,FALSE)</f>
        <v>#N/A</v>
      </c>
      <c r="N247" s="3"/>
      <c r="O247" s="3"/>
      <c r="P247" s="3"/>
      <c r="Q247" s="3"/>
      <c r="R247" s="3"/>
    </row>
    <row r="248" s="1" customFormat="1" hidden="1" spans="1:18">
      <c r="A248" s="4">
        <v>52</v>
      </c>
      <c r="B248" s="11" t="s">
        <v>1004</v>
      </c>
      <c r="C248" s="12" t="s">
        <v>1005</v>
      </c>
      <c r="D248" s="8" t="s">
        <v>480</v>
      </c>
      <c r="E248" s="8" t="s">
        <v>973</v>
      </c>
      <c r="F248" s="9"/>
      <c r="G248" s="9"/>
      <c r="H248" s="9"/>
      <c r="I248" s="9"/>
      <c r="J248" s="9"/>
      <c r="K248" s="9"/>
      <c r="L248" s="4">
        <v>52</v>
      </c>
      <c r="M248" s="3" t="e">
        <f>VLOOKUP(B248,Sheet1!C:H,7,FALSE)</f>
        <v>#N/A</v>
      </c>
      <c r="N248" s="3"/>
      <c r="O248" s="3"/>
      <c r="P248" s="3"/>
      <c r="Q248" s="3"/>
      <c r="R248" s="3"/>
    </row>
    <row r="249" s="1" customFormat="1" hidden="1" spans="1:18">
      <c r="A249" s="4">
        <v>53</v>
      </c>
      <c r="B249" s="11" t="s">
        <v>1006</v>
      </c>
      <c r="C249" s="12" t="s">
        <v>1007</v>
      </c>
      <c r="D249" s="8" t="s">
        <v>480</v>
      </c>
      <c r="E249" s="8" t="s">
        <v>973</v>
      </c>
      <c r="F249" s="8" t="s">
        <v>516</v>
      </c>
      <c r="G249" s="9"/>
      <c r="H249" s="9"/>
      <c r="I249" s="9"/>
      <c r="J249" s="9"/>
      <c r="K249" s="8" t="s">
        <v>517</v>
      </c>
      <c r="L249" s="4">
        <v>53</v>
      </c>
      <c r="M249" s="3" t="e">
        <f>VLOOKUP(B249,Sheet1!C:H,7,FALSE)</f>
        <v>#N/A</v>
      </c>
      <c r="N249" s="3"/>
      <c r="O249" s="3"/>
      <c r="P249" s="3"/>
      <c r="Q249" s="3"/>
      <c r="R249" s="3"/>
    </row>
    <row r="250" s="1" customFormat="1" hidden="1" spans="1:18">
      <c r="A250" s="14">
        <v>75</v>
      </c>
      <c r="B250" s="15" t="s">
        <v>1008</v>
      </c>
      <c r="C250" s="15" t="s">
        <v>1009</v>
      </c>
      <c r="D250" s="28" t="s">
        <v>480</v>
      </c>
      <c r="E250" s="28" t="s">
        <v>973</v>
      </c>
      <c r="F250" s="36"/>
      <c r="G250" s="36"/>
      <c r="H250" s="36"/>
      <c r="I250" s="36"/>
      <c r="J250" s="36"/>
      <c r="K250" s="36"/>
      <c r="L250" s="14">
        <v>75</v>
      </c>
      <c r="M250" s="3" t="e">
        <f>VLOOKUP(B250,Sheet1!C:H,7,FALSE)</f>
        <v>#N/A</v>
      </c>
      <c r="N250" s="3"/>
      <c r="O250" s="3"/>
      <c r="P250" s="3"/>
      <c r="Q250" s="3"/>
      <c r="R250" s="3"/>
    </row>
    <row r="251" s="2" customFormat="1" hidden="1" spans="1:18">
      <c r="A251" s="4">
        <v>82</v>
      </c>
      <c r="B251" s="7" t="s">
        <v>1010</v>
      </c>
      <c r="C251" s="7" t="s">
        <v>1011</v>
      </c>
      <c r="D251" s="13" t="s">
        <v>480</v>
      </c>
      <c r="E251" s="13" t="s">
        <v>973</v>
      </c>
      <c r="F251" s="13" t="s">
        <v>480</v>
      </c>
      <c r="G251" s="13" t="s">
        <v>516</v>
      </c>
      <c r="H251" s="13" t="s">
        <v>516</v>
      </c>
      <c r="I251" s="13"/>
      <c r="J251" s="13"/>
      <c r="K251" s="13"/>
      <c r="L251" s="4">
        <v>82</v>
      </c>
      <c r="M251" s="3" t="e">
        <f>VLOOKUP(B251,Sheet1!C:H,7,FALSE)</f>
        <v>#N/A</v>
      </c>
      <c r="N251" s="3"/>
      <c r="O251" s="3"/>
      <c r="P251" s="3"/>
      <c r="Q251" s="3"/>
      <c r="R251" s="3"/>
    </row>
    <row r="252" s="1" customFormat="1" ht="27" hidden="1" spans="1:18">
      <c r="A252" s="4">
        <v>84</v>
      </c>
      <c r="B252" s="7" t="s">
        <v>1012</v>
      </c>
      <c r="C252" s="7" t="s">
        <v>1013</v>
      </c>
      <c r="D252" s="13" t="s">
        <v>480</v>
      </c>
      <c r="E252" s="13" t="s">
        <v>973</v>
      </c>
      <c r="F252" s="13" t="s">
        <v>480</v>
      </c>
      <c r="G252" s="13" t="s">
        <v>516</v>
      </c>
      <c r="H252" s="13" t="s">
        <v>516</v>
      </c>
      <c r="I252" s="13"/>
      <c r="J252" s="13"/>
      <c r="K252" s="13"/>
      <c r="L252" s="4">
        <v>84</v>
      </c>
      <c r="M252" s="3" t="e">
        <f>VLOOKUP(B252,Sheet1!C:H,7,FALSE)</f>
        <v>#N/A</v>
      </c>
      <c r="N252" s="3"/>
      <c r="O252" s="3"/>
      <c r="P252" s="3"/>
      <c r="Q252" s="3"/>
      <c r="R252" s="3"/>
    </row>
    <row r="253" s="1" customFormat="1" hidden="1" spans="1:18">
      <c r="A253" s="4">
        <v>86</v>
      </c>
      <c r="B253" s="7" t="s">
        <v>1014</v>
      </c>
      <c r="C253" s="7" t="s">
        <v>1015</v>
      </c>
      <c r="D253" s="13" t="s">
        <v>480</v>
      </c>
      <c r="E253" s="13" t="s">
        <v>973</v>
      </c>
      <c r="F253" s="13" t="s">
        <v>516</v>
      </c>
      <c r="G253" s="13"/>
      <c r="H253" s="13"/>
      <c r="I253" s="13"/>
      <c r="J253" s="13"/>
      <c r="K253" s="13" t="s">
        <v>1016</v>
      </c>
      <c r="L253" s="4">
        <v>86</v>
      </c>
      <c r="M253" s="3" t="e">
        <f>VLOOKUP(B253,Sheet1!C:H,7,FALSE)</f>
        <v>#N/A</v>
      </c>
      <c r="N253" s="3"/>
      <c r="O253" s="3"/>
      <c r="P253" s="3"/>
      <c r="Q253" s="3"/>
      <c r="R253" s="3"/>
    </row>
    <row r="254" s="1" customFormat="1" hidden="1" spans="1:18">
      <c r="A254" s="4">
        <v>88</v>
      </c>
      <c r="B254" s="7" t="s">
        <v>1017</v>
      </c>
      <c r="C254" s="7" t="s">
        <v>1018</v>
      </c>
      <c r="D254" s="13" t="s">
        <v>480</v>
      </c>
      <c r="E254" s="13" t="s">
        <v>973</v>
      </c>
      <c r="F254" s="13" t="s">
        <v>516</v>
      </c>
      <c r="G254" s="13"/>
      <c r="H254" s="13"/>
      <c r="I254" s="13"/>
      <c r="J254" s="13"/>
      <c r="K254" s="13" t="s">
        <v>1019</v>
      </c>
      <c r="L254" s="4">
        <v>88</v>
      </c>
      <c r="M254" s="3" t="e">
        <f>VLOOKUP(B254,Sheet1!C:H,7,FALSE)</f>
        <v>#N/A</v>
      </c>
      <c r="N254" s="3"/>
      <c r="O254" s="3"/>
      <c r="P254" s="3"/>
      <c r="Q254" s="3"/>
      <c r="R254" s="3"/>
    </row>
    <row r="255" s="1" customFormat="1" hidden="1" spans="1:18">
      <c r="A255" s="4">
        <v>102</v>
      </c>
      <c r="B255" s="7" t="s">
        <v>1020</v>
      </c>
      <c r="C255" s="7" t="s">
        <v>1021</v>
      </c>
      <c r="D255" s="13" t="s">
        <v>480</v>
      </c>
      <c r="E255" s="13" t="s">
        <v>973</v>
      </c>
      <c r="F255" s="13" t="s">
        <v>516</v>
      </c>
      <c r="G255" s="13"/>
      <c r="H255" s="13"/>
      <c r="I255" s="13"/>
      <c r="J255" s="13"/>
      <c r="K255" s="13" t="s">
        <v>566</v>
      </c>
      <c r="L255" s="4">
        <v>102</v>
      </c>
      <c r="M255" s="3" t="e">
        <f>VLOOKUP(B255,Sheet1!C:H,7,FALSE)</f>
        <v>#N/A</v>
      </c>
      <c r="N255" s="3"/>
      <c r="O255" s="3"/>
      <c r="P255" s="3"/>
      <c r="Q255" s="3"/>
      <c r="R255" s="3"/>
    </row>
    <row r="256" s="1" customFormat="1" hidden="1" spans="1:18">
      <c r="A256" s="4">
        <v>103</v>
      </c>
      <c r="B256" s="7" t="s">
        <v>1022</v>
      </c>
      <c r="C256" s="7" t="s">
        <v>1023</v>
      </c>
      <c r="D256" s="13" t="s">
        <v>480</v>
      </c>
      <c r="E256" s="13" t="s">
        <v>973</v>
      </c>
      <c r="F256" s="13" t="s">
        <v>516</v>
      </c>
      <c r="G256" s="13"/>
      <c r="H256" s="13"/>
      <c r="I256" s="13"/>
      <c r="J256" s="13"/>
      <c r="K256" s="13" t="s">
        <v>566</v>
      </c>
      <c r="L256" s="4">
        <v>103</v>
      </c>
      <c r="M256" s="3" t="e">
        <f>VLOOKUP(B256,Sheet1!C:H,7,FALSE)</f>
        <v>#N/A</v>
      </c>
      <c r="N256" s="3"/>
      <c r="O256" s="3"/>
      <c r="P256" s="3"/>
      <c r="Q256" s="3"/>
      <c r="R256" s="3"/>
    </row>
    <row r="257" s="1" customFormat="1" hidden="1" spans="1:18">
      <c r="A257" s="4">
        <v>110</v>
      </c>
      <c r="B257" s="7" t="s">
        <v>1024</v>
      </c>
      <c r="C257" s="7" t="s">
        <v>1025</v>
      </c>
      <c r="D257" s="13" t="s">
        <v>480</v>
      </c>
      <c r="E257" s="13" t="s">
        <v>973</v>
      </c>
      <c r="F257" s="13" t="s">
        <v>480</v>
      </c>
      <c r="G257" s="13" t="s">
        <v>516</v>
      </c>
      <c r="H257" s="13" t="s">
        <v>516</v>
      </c>
      <c r="I257" s="13"/>
      <c r="J257" s="13"/>
      <c r="K257" s="13"/>
      <c r="L257" s="4">
        <v>110</v>
      </c>
      <c r="M257" s="3" t="e">
        <f>VLOOKUP(B257,Sheet1!C:H,7,FALSE)</f>
        <v>#N/A</v>
      </c>
      <c r="N257" s="3"/>
      <c r="O257" s="3"/>
      <c r="P257" s="3"/>
      <c r="Q257" s="3"/>
      <c r="R257" s="3"/>
    </row>
    <row r="258" s="1" customFormat="1" hidden="1" spans="1:18">
      <c r="A258" s="4">
        <v>123</v>
      </c>
      <c r="B258" s="7" t="s">
        <v>1026</v>
      </c>
      <c r="C258" s="7" t="s">
        <v>1027</v>
      </c>
      <c r="D258" s="13" t="s">
        <v>480</v>
      </c>
      <c r="E258" s="13" t="s">
        <v>973</v>
      </c>
      <c r="F258" s="13" t="s">
        <v>480</v>
      </c>
      <c r="G258" s="13" t="s">
        <v>516</v>
      </c>
      <c r="H258" s="13" t="s">
        <v>516</v>
      </c>
      <c r="I258" s="13"/>
      <c r="J258" s="13"/>
      <c r="K258" s="13"/>
      <c r="L258" s="4">
        <v>123</v>
      </c>
      <c r="M258" s="3" t="e">
        <f>VLOOKUP(B258,Sheet1!C:H,7,FALSE)</f>
        <v>#N/A</v>
      </c>
      <c r="N258" s="21"/>
      <c r="O258" s="21"/>
      <c r="P258" s="21"/>
      <c r="Q258" s="21"/>
      <c r="R258" s="21"/>
    </row>
    <row r="259" s="1" customFormat="1" hidden="1" spans="1:18">
      <c r="A259" s="4">
        <v>125</v>
      </c>
      <c r="B259" s="7" t="s">
        <v>1028</v>
      </c>
      <c r="C259" s="7" t="s">
        <v>1029</v>
      </c>
      <c r="D259" s="13" t="s">
        <v>480</v>
      </c>
      <c r="E259" s="13" t="s">
        <v>973</v>
      </c>
      <c r="F259" s="13" t="s">
        <v>480</v>
      </c>
      <c r="G259" s="13" t="s">
        <v>516</v>
      </c>
      <c r="H259" s="13" t="s">
        <v>516</v>
      </c>
      <c r="I259" s="13"/>
      <c r="J259" s="13"/>
      <c r="K259" s="13"/>
      <c r="L259" s="4">
        <v>125</v>
      </c>
      <c r="M259" s="3" t="e">
        <f>VLOOKUP(B259,Sheet1!C:H,7,FALSE)</f>
        <v>#N/A</v>
      </c>
      <c r="N259" s="3"/>
      <c r="O259" s="3"/>
      <c r="P259" s="3"/>
      <c r="Q259" s="3"/>
      <c r="R259" s="3"/>
    </row>
    <row r="260" s="1" customFormat="1" ht="27" hidden="1" spans="1:18">
      <c r="A260" s="4">
        <v>132</v>
      </c>
      <c r="B260" s="7" t="s">
        <v>1030</v>
      </c>
      <c r="C260" s="7" t="s">
        <v>1031</v>
      </c>
      <c r="D260" s="13" t="s">
        <v>480</v>
      </c>
      <c r="E260" s="13" t="s">
        <v>973</v>
      </c>
      <c r="F260" s="13" t="s">
        <v>480</v>
      </c>
      <c r="G260" s="13" t="s">
        <v>516</v>
      </c>
      <c r="H260" s="13" t="s">
        <v>516</v>
      </c>
      <c r="I260" s="13"/>
      <c r="J260" s="13"/>
      <c r="K260" s="13"/>
      <c r="L260" s="4">
        <v>132</v>
      </c>
      <c r="M260" s="3" t="e">
        <f>VLOOKUP(B260,Sheet1!C:H,7,FALSE)</f>
        <v>#N/A</v>
      </c>
      <c r="N260" s="3"/>
      <c r="O260" s="3"/>
      <c r="P260" s="3"/>
      <c r="Q260" s="3"/>
      <c r="R260" s="3"/>
    </row>
    <row r="261" s="1" customFormat="1" hidden="1" spans="1:18">
      <c r="A261" s="4">
        <v>137</v>
      </c>
      <c r="B261" s="7" t="s">
        <v>1032</v>
      </c>
      <c r="C261" s="7" t="s">
        <v>1033</v>
      </c>
      <c r="D261" s="13" t="s">
        <v>480</v>
      </c>
      <c r="E261" s="13" t="s">
        <v>973</v>
      </c>
      <c r="F261" s="13" t="s">
        <v>516</v>
      </c>
      <c r="G261" s="13"/>
      <c r="H261" s="13"/>
      <c r="I261" s="13"/>
      <c r="J261" s="13"/>
      <c r="K261" s="13" t="s">
        <v>566</v>
      </c>
      <c r="L261" s="4">
        <v>137</v>
      </c>
      <c r="M261" s="3" t="e">
        <f>VLOOKUP(B261,Sheet1!C:H,7,FALSE)</f>
        <v>#N/A</v>
      </c>
      <c r="N261" s="3"/>
      <c r="O261" s="3"/>
      <c r="P261" s="3"/>
      <c r="Q261" s="3"/>
      <c r="R261" s="3"/>
    </row>
    <row r="262" s="1" customFormat="1" hidden="1" spans="1:18">
      <c r="A262" s="4">
        <v>140</v>
      </c>
      <c r="B262" s="7" t="s">
        <v>1034</v>
      </c>
      <c r="C262" s="7" t="s">
        <v>1035</v>
      </c>
      <c r="D262" s="13" t="s">
        <v>480</v>
      </c>
      <c r="E262" s="13" t="s">
        <v>973</v>
      </c>
      <c r="F262" s="13" t="s">
        <v>480</v>
      </c>
      <c r="G262" s="13" t="s">
        <v>516</v>
      </c>
      <c r="H262" s="13" t="s">
        <v>516</v>
      </c>
      <c r="I262" s="13"/>
      <c r="J262" s="13"/>
      <c r="K262" s="13"/>
      <c r="L262" s="4">
        <v>140</v>
      </c>
      <c r="M262" s="3" t="e">
        <f>VLOOKUP(B262,Sheet1!C:H,7,FALSE)</f>
        <v>#N/A</v>
      </c>
      <c r="N262" s="3"/>
      <c r="O262" s="3"/>
      <c r="P262" s="3"/>
      <c r="Q262" s="3"/>
      <c r="R262" s="3"/>
    </row>
    <row r="263" s="1" customFormat="1" hidden="1" spans="1:18">
      <c r="A263" s="4">
        <v>152</v>
      </c>
      <c r="B263" s="7" t="s">
        <v>1036</v>
      </c>
      <c r="C263" s="7" t="s">
        <v>1037</v>
      </c>
      <c r="D263" s="13" t="s">
        <v>480</v>
      </c>
      <c r="E263" s="13" t="s">
        <v>973</v>
      </c>
      <c r="F263" s="13" t="s">
        <v>516</v>
      </c>
      <c r="G263" s="13"/>
      <c r="H263" s="13"/>
      <c r="I263" s="13"/>
      <c r="J263" s="13"/>
      <c r="K263" s="13" t="s">
        <v>566</v>
      </c>
      <c r="L263" s="4">
        <v>152</v>
      </c>
      <c r="M263" s="3" t="e">
        <f>VLOOKUP(B263,Sheet1!C:H,7,FALSE)</f>
        <v>#N/A</v>
      </c>
      <c r="N263" s="3"/>
      <c r="O263" s="3"/>
      <c r="P263" s="3"/>
      <c r="Q263" s="3"/>
      <c r="R263" s="3"/>
    </row>
    <row r="264" s="1" customFormat="1" ht="27" hidden="1" spans="1:18">
      <c r="A264" s="4">
        <v>155</v>
      </c>
      <c r="B264" s="7" t="s">
        <v>1038</v>
      </c>
      <c r="C264" s="7" t="s">
        <v>1039</v>
      </c>
      <c r="D264" s="13" t="s">
        <v>480</v>
      </c>
      <c r="E264" s="13" t="s">
        <v>973</v>
      </c>
      <c r="F264" s="13" t="s">
        <v>516</v>
      </c>
      <c r="G264" s="13"/>
      <c r="H264" s="13"/>
      <c r="I264" s="13"/>
      <c r="J264" s="13"/>
      <c r="K264" s="13" t="s">
        <v>1040</v>
      </c>
      <c r="L264" s="4">
        <v>155</v>
      </c>
      <c r="M264" s="3" t="e">
        <f>VLOOKUP(B264,Sheet1!C:H,7,FALSE)</f>
        <v>#N/A</v>
      </c>
      <c r="N264" s="3"/>
      <c r="O264" s="3"/>
      <c r="P264" s="3"/>
      <c r="Q264" s="3"/>
      <c r="R264" s="3"/>
    </row>
    <row r="265" s="1" customFormat="1" hidden="1" spans="1:18">
      <c r="A265" s="4">
        <v>158</v>
      </c>
      <c r="B265" s="7" t="s">
        <v>1041</v>
      </c>
      <c r="C265" s="7" t="s">
        <v>1042</v>
      </c>
      <c r="D265" s="13" t="s">
        <v>480</v>
      </c>
      <c r="E265" s="13" t="s">
        <v>973</v>
      </c>
      <c r="F265" s="13" t="s">
        <v>480</v>
      </c>
      <c r="G265" s="13" t="s">
        <v>480</v>
      </c>
      <c r="H265" s="13" t="s">
        <v>480</v>
      </c>
      <c r="I265" s="13"/>
      <c r="J265" s="13"/>
      <c r="K265" s="13" t="s">
        <v>1043</v>
      </c>
      <c r="L265" s="4">
        <v>158</v>
      </c>
      <c r="M265" s="3" t="e">
        <f>VLOOKUP(B265,Sheet1!C:H,7,FALSE)</f>
        <v>#N/A</v>
      </c>
      <c r="N265" s="3"/>
      <c r="O265" s="3"/>
      <c r="P265" s="3"/>
      <c r="Q265" s="3"/>
      <c r="R265" s="3"/>
    </row>
    <row r="266" s="1" customFormat="1" hidden="1" spans="1:18">
      <c r="A266" s="4">
        <v>167</v>
      </c>
      <c r="B266" s="7" t="s">
        <v>1044</v>
      </c>
      <c r="C266" s="7" t="s">
        <v>1045</v>
      </c>
      <c r="D266" s="4" t="s">
        <v>480</v>
      </c>
      <c r="E266" s="5" t="s">
        <v>973</v>
      </c>
      <c r="F266" s="18" t="s">
        <v>480</v>
      </c>
      <c r="G266" s="18" t="s">
        <v>516</v>
      </c>
      <c r="H266" s="18" t="s">
        <v>516</v>
      </c>
      <c r="I266" s="18"/>
      <c r="J266" s="18"/>
      <c r="K266" s="13"/>
      <c r="L266" s="4">
        <v>167</v>
      </c>
      <c r="M266" s="3" t="e">
        <f>VLOOKUP(B266,Sheet1!C:H,7,FALSE)</f>
        <v>#N/A</v>
      </c>
      <c r="N266" s="3"/>
      <c r="O266" s="3"/>
      <c r="P266" s="3"/>
      <c r="Q266" s="3"/>
      <c r="R266" s="3"/>
    </row>
    <row r="267" s="1" customFormat="1" ht="27" hidden="1" spans="1:18">
      <c r="A267" s="4">
        <v>168</v>
      </c>
      <c r="B267" s="7" t="s">
        <v>1046</v>
      </c>
      <c r="C267" s="7" t="s">
        <v>1047</v>
      </c>
      <c r="D267" s="4" t="s">
        <v>480</v>
      </c>
      <c r="E267" s="5" t="s">
        <v>973</v>
      </c>
      <c r="F267" s="18" t="s">
        <v>480</v>
      </c>
      <c r="G267" s="18" t="s">
        <v>516</v>
      </c>
      <c r="H267" s="18" t="s">
        <v>516</v>
      </c>
      <c r="I267" s="18"/>
      <c r="J267" s="18"/>
      <c r="K267" s="13"/>
      <c r="L267" s="4">
        <v>168</v>
      </c>
      <c r="M267" s="3" t="e">
        <f>VLOOKUP(B267,Sheet1!C:H,7,FALSE)</f>
        <v>#N/A</v>
      </c>
      <c r="N267" s="3"/>
      <c r="O267" s="3"/>
      <c r="P267" s="3"/>
      <c r="Q267" s="3"/>
      <c r="R267" s="3"/>
    </row>
    <row r="268" s="1" customFormat="1" hidden="1" spans="1:18">
      <c r="A268" s="4">
        <v>174</v>
      </c>
      <c r="B268" s="7" t="s">
        <v>1048</v>
      </c>
      <c r="C268" s="7" t="s">
        <v>1049</v>
      </c>
      <c r="D268" s="5" t="s">
        <v>480</v>
      </c>
      <c r="E268" s="5" t="s">
        <v>973</v>
      </c>
      <c r="F268" s="18" t="s">
        <v>1050</v>
      </c>
      <c r="G268" s="18" t="s">
        <v>516</v>
      </c>
      <c r="H268" s="18" t="s">
        <v>516</v>
      </c>
      <c r="I268" s="18"/>
      <c r="J268" s="18"/>
      <c r="K268" s="13"/>
      <c r="L268" s="4">
        <v>174</v>
      </c>
      <c r="M268" s="3" t="e">
        <f>VLOOKUP(B268,Sheet1!C:H,7,FALSE)</f>
        <v>#N/A</v>
      </c>
      <c r="N268" s="3"/>
      <c r="O268" s="3"/>
      <c r="P268" s="3"/>
      <c r="Q268" s="3"/>
      <c r="R268" s="3"/>
    </row>
    <row r="269" s="1" customFormat="1" hidden="1" spans="1:18">
      <c r="A269" s="4">
        <v>189</v>
      </c>
      <c r="B269" s="7" t="s">
        <v>1051</v>
      </c>
      <c r="C269" s="7" t="s">
        <v>1052</v>
      </c>
      <c r="D269" s="4" t="s">
        <v>480</v>
      </c>
      <c r="E269" s="5" t="s">
        <v>973</v>
      </c>
      <c r="F269" s="5" t="s">
        <v>480</v>
      </c>
      <c r="G269" s="18" t="s">
        <v>516</v>
      </c>
      <c r="H269" s="18" t="s">
        <v>516</v>
      </c>
      <c r="I269" s="18"/>
      <c r="J269" s="18"/>
      <c r="K269" s="13"/>
      <c r="L269" s="4">
        <v>189</v>
      </c>
      <c r="M269" s="3" t="e">
        <f>VLOOKUP(B269,Sheet1!C:H,7,FALSE)</f>
        <v>#N/A</v>
      </c>
      <c r="N269" s="3"/>
      <c r="O269" s="3"/>
      <c r="P269" s="3"/>
      <c r="Q269" s="3"/>
      <c r="R269" s="3"/>
    </row>
    <row r="270" s="1" customFormat="1" ht="27" hidden="1" spans="1:18">
      <c r="A270" s="4">
        <v>194</v>
      </c>
      <c r="B270" s="7" t="s">
        <v>1053</v>
      </c>
      <c r="C270" s="7" t="s">
        <v>1054</v>
      </c>
      <c r="D270" s="4" t="s">
        <v>480</v>
      </c>
      <c r="E270" s="5" t="s">
        <v>973</v>
      </c>
      <c r="F270" s="5" t="s">
        <v>480</v>
      </c>
      <c r="G270" s="4" t="s">
        <v>480</v>
      </c>
      <c r="H270" s="4" t="s">
        <v>480</v>
      </c>
      <c r="I270" s="4"/>
      <c r="J270" s="4"/>
      <c r="K270" s="13"/>
      <c r="L270" s="4">
        <v>194</v>
      </c>
      <c r="M270" s="3" t="e">
        <f>VLOOKUP(B270,Sheet1!C:H,7,FALSE)</f>
        <v>#N/A</v>
      </c>
      <c r="N270" s="3"/>
      <c r="O270" s="3"/>
      <c r="P270" s="3"/>
      <c r="Q270" s="3"/>
      <c r="R270" s="3"/>
    </row>
    <row r="271" s="1" customFormat="1" hidden="1" spans="1:18">
      <c r="A271" s="4">
        <v>195</v>
      </c>
      <c r="B271" s="7" t="s">
        <v>1055</v>
      </c>
      <c r="C271" s="7" t="s">
        <v>1056</v>
      </c>
      <c r="D271" s="4" t="s">
        <v>480</v>
      </c>
      <c r="E271" s="5" t="s">
        <v>973</v>
      </c>
      <c r="F271" s="5" t="s">
        <v>480</v>
      </c>
      <c r="G271" s="18" t="s">
        <v>516</v>
      </c>
      <c r="H271" s="18" t="s">
        <v>516</v>
      </c>
      <c r="I271" s="18"/>
      <c r="J271" s="18"/>
      <c r="K271" s="13"/>
      <c r="L271" s="4">
        <v>195</v>
      </c>
      <c r="M271" s="3" t="e">
        <f>VLOOKUP(B271,Sheet1!C:H,7,FALSE)</f>
        <v>#N/A</v>
      </c>
      <c r="N271" s="3"/>
      <c r="O271" s="3"/>
      <c r="P271" s="3"/>
      <c r="Q271" s="3"/>
      <c r="R271" s="3"/>
    </row>
    <row r="272" s="1" customFormat="1" hidden="1" spans="1:18">
      <c r="A272" s="4">
        <v>199</v>
      </c>
      <c r="B272" s="7" t="s">
        <v>1057</v>
      </c>
      <c r="C272" s="7" t="s">
        <v>1058</v>
      </c>
      <c r="D272" s="18" t="s">
        <v>480</v>
      </c>
      <c r="E272" s="5" t="s">
        <v>973</v>
      </c>
      <c r="F272" s="18" t="s">
        <v>480</v>
      </c>
      <c r="G272" s="18" t="s">
        <v>516</v>
      </c>
      <c r="H272" s="18" t="s">
        <v>516</v>
      </c>
      <c r="I272" s="18"/>
      <c r="J272" s="18"/>
      <c r="K272" s="13"/>
      <c r="L272" s="4">
        <v>199</v>
      </c>
      <c r="M272" s="3" t="e">
        <f>VLOOKUP(B272,Sheet1!C:H,7,FALSE)</f>
        <v>#N/A</v>
      </c>
      <c r="N272" s="3"/>
      <c r="O272" s="3"/>
      <c r="P272" s="3"/>
      <c r="Q272" s="3"/>
      <c r="R272" s="3"/>
    </row>
    <row r="273" s="1" customFormat="1" hidden="1" spans="1:18">
      <c r="A273" s="4">
        <v>218</v>
      </c>
      <c r="B273" s="7" t="s">
        <v>1059</v>
      </c>
      <c r="C273" s="7" t="s">
        <v>1060</v>
      </c>
      <c r="D273" s="18" t="s">
        <v>480</v>
      </c>
      <c r="E273" s="18" t="s">
        <v>973</v>
      </c>
      <c r="F273" s="18" t="s">
        <v>1061</v>
      </c>
      <c r="G273" s="18" t="s">
        <v>516</v>
      </c>
      <c r="H273" s="18" t="s">
        <v>516</v>
      </c>
      <c r="I273" s="18"/>
      <c r="J273" s="18"/>
      <c r="K273" s="13"/>
      <c r="L273" s="4">
        <v>218</v>
      </c>
      <c r="M273" s="3" t="e">
        <f>VLOOKUP(B273,Sheet1!C:H,7,FALSE)</f>
        <v>#N/A</v>
      </c>
      <c r="N273" s="3"/>
      <c r="O273" s="3"/>
      <c r="P273" s="3"/>
      <c r="Q273" s="3"/>
      <c r="R273" s="3"/>
    </row>
    <row r="274" s="1" customFormat="1" hidden="1" spans="1:18">
      <c r="A274" s="4">
        <v>235</v>
      </c>
      <c r="B274" s="7" t="s">
        <v>1062</v>
      </c>
      <c r="C274" s="7" t="s">
        <v>1063</v>
      </c>
      <c r="D274" s="13" t="s">
        <v>480</v>
      </c>
      <c r="E274" s="20" t="s">
        <v>973</v>
      </c>
      <c r="F274" s="20"/>
      <c r="G274" s="20"/>
      <c r="H274" s="20"/>
      <c r="I274" s="20"/>
      <c r="J274" s="20"/>
      <c r="K274" s="20"/>
      <c r="L274" s="4">
        <v>235</v>
      </c>
      <c r="M274" s="3" t="e">
        <f>VLOOKUP(B274,Sheet1!C:H,7,FALSE)</f>
        <v>#N/A</v>
      </c>
      <c r="N274" s="3"/>
      <c r="O274" s="3"/>
      <c r="P274" s="3"/>
      <c r="Q274" s="3"/>
      <c r="R274" s="3"/>
    </row>
    <row r="275" s="1" customFormat="1" hidden="1" spans="1:18">
      <c r="A275" s="4">
        <v>236</v>
      </c>
      <c r="B275" s="7" t="s">
        <v>1064</v>
      </c>
      <c r="C275" s="7" t="s">
        <v>1065</v>
      </c>
      <c r="D275" s="13" t="s">
        <v>480</v>
      </c>
      <c r="E275" s="20" t="s">
        <v>973</v>
      </c>
      <c r="F275" s="20"/>
      <c r="G275" s="20"/>
      <c r="H275" s="20"/>
      <c r="I275" s="20"/>
      <c r="J275" s="20"/>
      <c r="K275" s="20"/>
      <c r="L275" s="4">
        <v>236</v>
      </c>
      <c r="M275" s="3" t="e">
        <f>VLOOKUP(B275,Sheet1!C:H,7,FALSE)</f>
        <v>#N/A</v>
      </c>
      <c r="N275" s="3"/>
      <c r="O275" s="3"/>
      <c r="P275" s="3"/>
      <c r="Q275" s="3"/>
      <c r="R275" s="3"/>
    </row>
    <row r="276" s="1" customFormat="1" hidden="1" spans="1:18">
      <c r="A276" s="4">
        <v>238</v>
      </c>
      <c r="B276" s="7" t="s">
        <v>1066</v>
      </c>
      <c r="C276" s="7" t="s">
        <v>1067</v>
      </c>
      <c r="D276" s="13" t="s">
        <v>480</v>
      </c>
      <c r="E276" s="20" t="s">
        <v>973</v>
      </c>
      <c r="F276" s="20"/>
      <c r="G276" s="20"/>
      <c r="H276" s="20" t="s">
        <v>1068</v>
      </c>
      <c r="I276" s="20"/>
      <c r="J276" s="20"/>
      <c r="K276" s="20"/>
      <c r="L276" s="4">
        <v>238</v>
      </c>
      <c r="M276" s="3" t="e">
        <f>VLOOKUP(B276,Sheet1!C:H,7,FALSE)</f>
        <v>#N/A</v>
      </c>
      <c r="N276" s="3"/>
      <c r="O276" s="3"/>
      <c r="P276" s="3"/>
      <c r="Q276" s="3"/>
      <c r="R276" s="3"/>
    </row>
    <row r="277" s="1" customFormat="1" hidden="1" spans="1:18">
      <c r="A277" s="4">
        <v>254</v>
      </c>
      <c r="B277" s="7" t="s">
        <v>1069</v>
      </c>
      <c r="C277" s="7" t="s">
        <v>1070</v>
      </c>
      <c r="D277" s="4" t="s">
        <v>480</v>
      </c>
      <c r="E277" s="20" t="s">
        <v>973</v>
      </c>
      <c r="F277" s="20"/>
      <c r="G277" s="20"/>
      <c r="H277" s="20"/>
      <c r="I277" s="20"/>
      <c r="J277" s="20"/>
      <c r="K277" s="20"/>
      <c r="L277" s="4">
        <v>254</v>
      </c>
      <c r="M277" s="3" t="e">
        <f>VLOOKUP(B277,Sheet1!C:H,7,FALSE)</f>
        <v>#N/A</v>
      </c>
      <c r="N277" s="3"/>
      <c r="O277" s="3"/>
      <c r="P277" s="3"/>
      <c r="Q277" s="3"/>
      <c r="R277" s="3"/>
    </row>
    <row r="278" s="1" customFormat="1" hidden="1" spans="1:18">
      <c r="A278" s="4">
        <v>264</v>
      </c>
      <c r="B278" s="7" t="s">
        <v>1071</v>
      </c>
      <c r="C278" s="7" t="s">
        <v>1072</v>
      </c>
      <c r="D278" s="13" t="s">
        <v>480</v>
      </c>
      <c r="E278" s="20" t="s">
        <v>973</v>
      </c>
      <c r="F278" s="20"/>
      <c r="G278" s="20"/>
      <c r="H278" s="20"/>
      <c r="I278" s="13"/>
      <c r="J278" s="13"/>
      <c r="K278" s="20"/>
      <c r="L278" s="4">
        <v>264</v>
      </c>
      <c r="M278" s="3" t="e">
        <f>VLOOKUP(B278,Sheet1!C:H,7,FALSE)</f>
        <v>#N/A</v>
      </c>
      <c r="N278" s="3"/>
      <c r="O278" s="3"/>
      <c r="P278" s="3"/>
      <c r="Q278" s="3"/>
      <c r="R278" s="3"/>
    </row>
    <row r="279" s="1" customFormat="1" ht="27" hidden="1" spans="1:18">
      <c r="A279" s="4">
        <v>275</v>
      </c>
      <c r="B279" s="7" t="s">
        <v>1073</v>
      </c>
      <c r="C279" s="7" t="s">
        <v>1074</v>
      </c>
      <c r="D279" s="4" t="s">
        <v>480</v>
      </c>
      <c r="E279" s="20" t="s">
        <v>973</v>
      </c>
      <c r="F279" s="20"/>
      <c r="G279" s="20"/>
      <c r="H279" s="34" t="s">
        <v>847</v>
      </c>
      <c r="I279" s="34"/>
      <c r="J279" s="34"/>
      <c r="K279" s="20"/>
      <c r="L279" s="4">
        <v>275</v>
      </c>
      <c r="M279" s="3" t="e">
        <f>VLOOKUP(B279,Sheet1!C:H,7,FALSE)</f>
        <v>#N/A</v>
      </c>
      <c r="N279" s="3"/>
      <c r="O279" s="3"/>
      <c r="P279" s="3"/>
      <c r="Q279" s="3"/>
      <c r="R279" s="3"/>
    </row>
    <row r="280" s="1" customFormat="1" ht="27" hidden="1" spans="1:18">
      <c r="A280" s="4">
        <v>284</v>
      </c>
      <c r="B280" s="7" t="s">
        <v>1075</v>
      </c>
      <c r="C280" s="7" t="s">
        <v>1076</v>
      </c>
      <c r="D280" s="4" t="s">
        <v>480</v>
      </c>
      <c r="E280" s="20" t="s">
        <v>973</v>
      </c>
      <c r="F280" s="20"/>
      <c r="G280" s="20"/>
      <c r="H280" s="20"/>
      <c r="I280" s="13"/>
      <c r="J280" s="13"/>
      <c r="K280" s="20"/>
      <c r="L280" s="4">
        <v>284</v>
      </c>
      <c r="M280" s="3" t="e">
        <f>VLOOKUP(B280,Sheet1!C:H,7,FALSE)</f>
        <v>#N/A</v>
      </c>
      <c r="N280" s="3"/>
      <c r="O280" s="3"/>
      <c r="P280" s="3"/>
      <c r="Q280" s="3"/>
      <c r="R280" s="3"/>
    </row>
    <row r="281" s="1" customFormat="1" hidden="1" spans="1:18">
      <c r="A281" s="4">
        <v>289</v>
      </c>
      <c r="B281" s="7" t="s">
        <v>1077</v>
      </c>
      <c r="C281" s="7" t="s">
        <v>1078</v>
      </c>
      <c r="D281" s="4" t="s">
        <v>480</v>
      </c>
      <c r="E281" s="20" t="s">
        <v>973</v>
      </c>
      <c r="F281" s="20"/>
      <c r="G281" s="20"/>
      <c r="H281" s="20"/>
      <c r="I281" s="13"/>
      <c r="J281" s="13"/>
      <c r="K281" s="20"/>
      <c r="L281" s="4">
        <v>289</v>
      </c>
      <c r="M281" s="3" t="e">
        <f>VLOOKUP(B281,Sheet1!C:H,7,FALSE)</f>
        <v>#N/A</v>
      </c>
      <c r="N281" s="3"/>
      <c r="O281" s="3"/>
      <c r="P281" s="3"/>
      <c r="Q281" s="3"/>
      <c r="R281" s="3"/>
    </row>
    <row r="282" s="1" customFormat="1" hidden="1" spans="1:18">
      <c r="A282" s="4">
        <v>296</v>
      </c>
      <c r="B282" s="7" t="s">
        <v>1079</v>
      </c>
      <c r="C282" s="7" t="s">
        <v>1080</v>
      </c>
      <c r="D282" s="4" t="s">
        <v>480</v>
      </c>
      <c r="E282" s="20" t="s">
        <v>973</v>
      </c>
      <c r="F282" s="20"/>
      <c r="G282" s="20"/>
      <c r="H282" s="20"/>
      <c r="I282" s="20"/>
      <c r="J282" s="20"/>
      <c r="K282" s="20"/>
      <c r="L282" s="4">
        <v>296</v>
      </c>
      <c r="M282" s="3" t="e">
        <f>VLOOKUP(B282,Sheet1!C:H,7,FALSE)</f>
        <v>#N/A</v>
      </c>
      <c r="N282" s="3"/>
      <c r="O282" s="3"/>
      <c r="P282" s="3"/>
      <c r="Q282" s="3"/>
      <c r="R282" s="3"/>
    </row>
    <row r="283" s="1" customFormat="1" hidden="1" spans="1:18">
      <c r="A283" s="4">
        <v>301</v>
      </c>
      <c r="B283" s="7" t="s">
        <v>1081</v>
      </c>
      <c r="C283" s="7" t="s">
        <v>1082</v>
      </c>
      <c r="D283" s="4" t="s">
        <v>480</v>
      </c>
      <c r="E283" s="20" t="s">
        <v>973</v>
      </c>
      <c r="F283" s="20"/>
      <c r="G283" s="20"/>
      <c r="H283" s="20"/>
      <c r="I283" s="20"/>
      <c r="J283" s="20"/>
      <c r="K283" s="20"/>
      <c r="L283" s="4">
        <v>301</v>
      </c>
      <c r="M283" s="3" t="e">
        <f>VLOOKUP(B283,Sheet1!C:H,7,FALSE)</f>
        <v>#N/A</v>
      </c>
      <c r="N283" s="3"/>
      <c r="O283" s="3"/>
      <c r="P283" s="3"/>
      <c r="Q283" s="3"/>
      <c r="R283" s="3"/>
    </row>
    <row r="284" s="1" customFormat="1" hidden="1" spans="1:18">
      <c r="A284" s="4">
        <v>304</v>
      </c>
      <c r="B284" s="7" t="s">
        <v>1083</v>
      </c>
      <c r="C284" s="7" t="s">
        <v>1084</v>
      </c>
      <c r="D284" s="4" t="s">
        <v>480</v>
      </c>
      <c r="E284" s="20" t="s">
        <v>973</v>
      </c>
      <c r="F284" s="20"/>
      <c r="G284" s="20"/>
      <c r="H284" s="20"/>
      <c r="I284" s="20"/>
      <c r="J284" s="20"/>
      <c r="K284" s="20"/>
      <c r="L284" s="4">
        <v>304</v>
      </c>
      <c r="M284" s="3" t="e">
        <f>VLOOKUP(B284,Sheet1!C:H,7,FALSE)</f>
        <v>#N/A</v>
      </c>
      <c r="N284" s="3"/>
      <c r="O284" s="3"/>
      <c r="P284" s="3"/>
      <c r="Q284" s="3"/>
      <c r="R284" s="3"/>
    </row>
    <row r="285" s="1" customFormat="1" ht="27" hidden="1" spans="1:18">
      <c r="A285" s="4">
        <v>309</v>
      </c>
      <c r="B285" s="7" t="s">
        <v>1085</v>
      </c>
      <c r="C285" s="7" t="s">
        <v>1086</v>
      </c>
      <c r="D285" s="4" t="s">
        <v>480</v>
      </c>
      <c r="E285" s="20" t="s">
        <v>973</v>
      </c>
      <c r="F285" s="20"/>
      <c r="G285" s="20"/>
      <c r="H285" s="20"/>
      <c r="I285" s="20"/>
      <c r="J285" s="20"/>
      <c r="K285" s="20"/>
      <c r="L285" s="4">
        <v>309</v>
      </c>
      <c r="M285" s="3" t="e">
        <f>VLOOKUP(B285,Sheet1!C:H,7,FALSE)</f>
        <v>#N/A</v>
      </c>
      <c r="N285" s="3"/>
      <c r="O285" s="3"/>
      <c r="P285" s="3"/>
      <c r="Q285" s="3"/>
      <c r="R285" s="3"/>
    </row>
    <row r="286" s="1" customFormat="1" hidden="1" spans="1:18">
      <c r="A286" s="14">
        <v>319</v>
      </c>
      <c r="B286" s="15" t="s">
        <v>1087</v>
      </c>
      <c r="C286" s="15" t="s">
        <v>1088</v>
      </c>
      <c r="D286" s="41" t="s">
        <v>480</v>
      </c>
      <c r="E286" s="41" t="s">
        <v>973</v>
      </c>
      <c r="F286" s="42"/>
      <c r="G286" s="42"/>
      <c r="H286" s="42"/>
      <c r="I286" s="42"/>
      <c r="J286" s="42"/>
      <c r="K286" s="42" t="s">
        <v>1089</v>
      </c>
      <c r="L286" s="14">
        <v>319</v>
      </c>
      <c r="M286" s="3" t="e">
        <f>VLOOKUP(B286,Sheet1!C:H,7,FALSE)</f>
        <v>#N/A</v>
      </c>
      <c r="N286" s="3"/>
      <c r="O286" s="3"/>
      <c r="P286" s="3"/>
      <c r="Q286" s="3"/>
      <c r="R286" s="3"/>
    </row>
    <row r="287" s="1" customFormat="1" ht="27" hidden="1" spans="1:18">
      <c r="A287" s="4">
        <v>321</v>
      </c>
      <c r="B287" s="7" t="s">
        <v>1090</v>
      </c>
      <c r="C287" s="7" t="s">
        <v>1091</v>
      </c>
      <c r="D287" s="4" t="s">
        <v>480</v>
      </c>
      <c r="E287" s="20" t="s">
        <v>973</v>
      </c>
      <c r="F287" s="20"/>
      <c r="G287" s="20"/>
      <c r="H287" s="20"/>
      <c r="I287" s="20"/>
      <c r="J287" s="20"/>
      <c r="K287" s="20"/>
      <c r="L287" s="4">
        <v>321</v>
      </c>
      <c r="M287" s="3" t="e">
        <f>VLOOKUP(B287,Sheet1!C:H,7,FALSE)</f>
        <v>#N/A</v>
      </c>
      <c r="N287" s="3"/>
      <c r="O287" s="3"/>
      <c r="P287" s="3"/>
      <c r="Q287" s="3"/>
      <c r="R287" s="3"/>
    </row>
    <row r="288" s="1" customFormat="1" hidden="1" spans="1:18">
      <c r="A288" s="4">
        <v>322</v>
      </c>
      <c r="B288" s="7" t="s">
        <v>1092</v>
      </c>
      <c r="C288" s="7" t="s">
        <v>1093</v>
      </c>
      <c r="D288" s="4" t="s">
        <v>480</v>
      </c>
      <c r="E288" s="20" t="s">
        <v>973</v>
      </c>
      <c r="F288" s="20"/>
      <c r="G288" s="20"/>
      <c r="H288" s="20"/>
      <c r="I288" s="20"/>
      <c r="J288" s="20"/>
      <c r="K288" s="20"/>
      <c r="L288" s="4">
        <v>322</v>
      </c>
      <c r="M288" s="3" t="e">
        <f>VLOOKUP(B288,Sheet1!C:H,7,FALSE)</f>
        <v>#N/A</v>
      </c>
      <c r="N288" s="3"/>
      <c r="O288" s="3"/>
      <c r="P288" s="3"/>
      <c r="Q288" s="3"/>
      <c r="R288" s="3"/>
    </row>
    <row r="289" s="1" customFormat="1" hidden="1" spans="1:18">
      <c r="A289" s="4">
        <v>331</v>
      </c>
      <c r="B289" s="7" t="s">
        <v>1094</v>
      </c>
      <c r="C289" s="7" t="s">
        <v>1095</v>
      </c>
      <c r="D289" s="4" t="s">
        <v>480</v>
      </c>
      <c r="E289" s="20" t="s">
        <v>973</v>
      </c>
      <c r="F289" s="20"/>
      <c r="G289" s="20"/>
      <c r="H289" s="20"/>
      <c r="I289" s="20"/>
      <c r="J289" s="20"/>
      <c r="K289" s="20"/>
      <c r="L289" s="4">
        <v>331</v>
      </c>
      <c r="M289" s="3" t="e">
        <f>VLOOKUP(B289,Sheet1!C:H,7,FALSE)</f>
        <v>#N/A</v>
      </c>
      <c r="N289" s="3"/>
      <c r="O289" s="3"/>
      <c r="P289" s="3"/>
      <c r="Q289" s="3"/>
      <c r="R289" s="3"/>
    </row>
    <row r="290" s="1" customFormat="1" hidden="1" spans="1:18">
      <c r="A290" s="4">
        <v>337</v>
      </c>
      <c r="B290" s="7" t="s">
        <v>1096</v>
      </c>
      <c r="C290" s="7" t="s">
        <v>1097</v>
      </c>
      <c r="D290" s="18" t="s">
        <v>480</v>
      </c>
      <c r="E290" s="22" t="s">
        <v>973</v>
      </c>
      <c r="F290" s="22"/>
      <c r="G290" s="22"/>
      <c r="H290" s="20"/>
      <c r="I290" s="22"/>
      <c r="J290" s="22"/>
      <c r="K290" s="23"/>
      <c r="L290" s="4">
        <v>337</v>
      </c>
      <c r="M290" s="3" t="e">
        <f>VLOOKUP(B290,Sheet1!C:H,7,FALSE)</f>
        <v>#N/A</v>
      </c>
      <c r="N290" s="3"/>
      <c r="O290" s="3"/>
      <c r="P290" s="3"/>
      <c r="Q290" s="3"/>
      <c r="R290" s="3"/>
    </row>
    <row r="291" s="1" customFormat="1" hidden="1" spans="1:18">
      <c r="A291" s="4">
        <v>347</v>
      </c>
      <c r="B291" s="7" t="s">
        <v>1098</v>
      </c>
      <c r="C291" s="7" t="s">
        <v>1099</v>
      </c>
      <c r="D291" s="4" t="s">
        <v>480</v>
      </c>
      <c r="E291" s="20" t="s">
        <v>973</v>
      </c>
      <c r="F291" s="20"/>
      <c r="G291" s="20"/>
      <c r="H291" s="20"/>
      <c r="I291" s="20"/>
      <c r="J291" s="20"/>
      <c r="K291" s="20"/>
      <c r="L291" s="4">
        <v>347</v>
      </c>
      <c r="M291" s="3" t="e">
        <f>VLOOKUP(B291,Sheet1!C:H,7,FALSE)</f>
        <v>#N/A</v>
      </c>
      <c r="N291" s="3"/>
      <c r="O291" s="3"/>
      <c r="P291" s="3"/>
      <c r="Q291" s="3"/>
      <c r="R291" s="3"/>
    </row>
    <row r="292" s="1" customFormat="1" ht="27" hidden="1" spans="1:18">
      <c r="A292" s="4">
        <v>358</v>
      </c>
      <c r="B292" s="7" t="s">
        <v>1100</v>
      </c>
      <c r="C292" s="7" t="s">
        <v>1101</v>
      </c>
      <c r="D292" s="4" t="s">
        <v>480</v>
      </c>
      <c r="E292" s="20" t="s">
        <v>973</v>
      </c>
      <c r="F292" s="20"/>
      <c r="G292" s="20"/>
      <c r="H292" s="20"/>
      <c r="I292" s="20"/>
      <c r="J292" s="20"/>
      <c r="K292" s="20"/>
      <c r="L292" s="4">
        <v>358</v>
      </c>
      <c r="M292" s="3" t="e">
        <f>VLOOKUP(B292,Sheet1!C:H,7,FALSE)</f>
        <v>#N/A</v>
      </c>
      <c r="N292" s="3"/>
      <c r="O292" s="3"/>
      <c r="P292" s="3"/>
      <c r="Q292" s="3"/>
      <c r="R292" s="3"/>
    </row>
    <row r="293" s="1" customFormat="1" ht="27" hidden="1" spans="1:18">
      <c r="A293" s="4">
        <v>376</v>
      </c>
      <c r="B293" s="7" t="s">
        <v>1102</v>
      </c>
      <c r="C293" s="7" t="s">
        <v>1103</v>
      </c>
      <c r="D293" s="13" t="s">
        <v>480</v>
      </c>
      <c r="E293" s="20" t="s">
        <v>973</v>
      </c>
      <c r="F293" s="20"/>
      <c r="G293" s="20"/>
      <c r="H293" s="34" t="s">
        <v>847</v>
      </c>
      <c r="I293" s="34"/>
      <c r="J293" s="34"/>
      <c r="K293" s="20"/>
      <c r="L293" s="4">
        <v>376</v>
      </c>
      <c r="M293" s="3" t="e">
        <f>VLOOKUP(B293,Sheet1!C:H,7,FALSE)</f>
        <v>#N/A</v>
      </c>
      <c r="N293" s="3"/>
      <c r="O293" s="3"/>
      <c r="P293" s="3"/>
      <c r="Q293" s="3"/>
      <c r="R293" s="3"/>
    </row>
    <row r="294" s="1" customFormat="1" hidden="1" spans="1:18">
      <c r="A294" s="4">
        <v>10</v>
      </c>
      <c r="B294" s="7" t="s">
        <v>1104</v>
      </c>
      <c r="C294" s="7" t="s">
        <v>1105</v>
      </c>
      <c r="D294" s="8" t="s">
        <v>480</v>
      </c>
      <c r="E294" s="8" t="s">
        <v>1106</v>
      </c>
      <c r="F294" s="9"/>
      <c r="G294" s="9"/>
      <c r="H294" s="9"/>
      <c r="I294" s="9"/>
      <c r="J294" s="9"/>
      <c r="K294" s="9"/>
      <c r="L294" s="4">
        <v>10</v>
      </c>
      <c r="M294" s="3" t="e">
        <f>VLOOKUP(B294,Sheet1!C:H,7,FALSE)</f>
        <v>#N/A</v>
      </c>
      <c r="N294" s="3"/>
      <c r="O294" s="3"/>
      <c r="P294" s="3"/>
      <c r="Q294" s="3"/>
      <c r="R294" s="3"/>
    </row>
    <row r="295" s="1" customFormat="1" hidden="1" spans="1:18">
      <c r="A295" s="4">
        <v>63</v>
      </c>
      <c r="B295" s="11" t="s">
        <v>1107</v>
      </c>
      <c r="C295" s="12" t="s">
        <v>1108</v>
      </c>
      <c r="D295" s="8" t="s">
        <v>480</v>
      </c>
      <c r="E295" s="8" t="s">
        <v>1106</v>
      </c>
      <c r="F295" s="9"/>
      <c r="G295" s="9"/>
      <c r="H295" s="9"/>
      <c r="I295" s="9"/>
      <c r="J295" s="9"/>
      <c r="K295" s="9"/>
      <c r="L295" s="4">
        <v>63</v>
      </c>
      <c r="M295" s="3" t="e">
        <f>VLOOKUP(B295,Sheet1!C:H,7,FALSE)</f>
        <v>#N/A</v>
      </c>
      <c r="N295" s="3"/>
      <c r="O295" s="3"/>
      <c r="P295" s="3"/>
      <c r="Q295" s="3"/>
      <c r="R295" s="3"/>
    </row>
    <row r="296" s="1" customFormat="1" hidden="1" spans="1:18">
      <c r="A296" s="4">
        <v>81</v>
      </c>
      <c r="B296" s="7" t="s">
        <v>1109</v>
      </c>
      <c r="C296" s="7" t="s">
        <v>1110</v>
      </c>
      <c r="D296" s="13" t="s">
        <v>480</v>
      </c>
      <c r="E296" s="13" t="s">
        <v>1106</v>
      </c>
      <c r="F296" s="13" t="s">
        <v>516</v>
      </c>
      <c r="G296" s="13"/>
      <c r="H296" s="13"/>
      <c r="I296" s="13"/>
      <c r="J296" s="13"/>
      <c r="K296" s="13"/>
      <c r="L296" s="4">
        <v>81</v>
      </c>
      <c r="M296" s="3" t="e">
        <f>VLOOKUP(B296,Sheet1!C:H,7,FALSE)</f>
        <v>#N/A</v>
      </c>
      <c r="N296" s="3"/>
      <c r="O296" s="3"/>
      <c r="P296" s="3"/>
      <c r="Q296" s="3"/>
      <c r="R296" s="3"/>
    </row>
    <row r="297" s="1" customFormat="1" hidden="1" spans="1:18">
      <c r="A297" s="4">
        <v>117</v>
      </c>
      <c r="B297" s="7" t="s">
        <v>1111</v>
      </c>
      <c r="C297" s="7" t="s">
        <v>1112</v>
      </c>
      <c r="D297" s="4" t="s">
        <v>480</v>
      </c>
      <c r="E297" s="6" t="s">
        <v>1106</v>
      </c>
      <c r="F297" s="5" t="s">
        <v>480</v>
      </c>
      <c r="G297" s="4" t="s">
        <v>480</v>
      </c>
      <c r="H297" s="4" t="s">
        <v>480</v>
      </c>
      <c r="I297" s="4"/>
      <c r="J297" s="4"/>
      <c r="K297" s="13"/>
      <c r="L297" s="4">
        <v>117</v>
      </c>
      <c r="M297" s="3" t="e">
        <f>VLOOKUP(B297,Sheet1!C:H,7,FALSE)</f>
        <v>#N/A</v>
      </c>
      <c r="N297" s="3"/>
      <c r="O297" s="3"/>
      <c r="P297" s="3"/>
      <c r="Q297" s="3"/>
      <c r="R297" s="3"/>
    </row>
    <row r="298" s="1" customFormat="1" hidden="1" spans="1:18">
      <c r="A298" s="14">
        <v>149</v>
      </c>
      <c r="B298" s="15" t="s">
        <v>1113</v>
      </c>
      <c r="C298" s="15" t="s">
        <v>1114</v>
      </c>
      <c r="D298" s="17" t="s">
        <v>480</v>
      </c>
      <c r="E298" s="17" t="s">
        <v>1106</v>
      </c>
      <c r="F298" s="17" t="s">
        <v>480</v>
      </c>
      <c r="G298" s="17" t="s">
        <v>516</v>
      </c>
      <c r="H298" s="17" t="s">
        <v>516</v>
      </c>
      <c r="I298" s="17"/>
      <c r="J298" s="17"/>
      <c r="K298" s="17"/>
      <c r="L298" s="14">
        <v>149</v>
      </c>
      <c r="M298" s="3" t="e">
        <f>VLOOKUP(B298,Sheet1!C:H,7,FALSE)</f>
        <v>#N/A</v>
      </c>
      <c r="N298" s="3"/>
      <c r="O298" s="3"/>
      <c r="P298" s="3"/>
      <c r="Q298" s="3"/>
      <c r="R298" s="3"/>
    </row>
    <row r="299" s="1" customFormat="1" hidden="1" spans="1:18">
      <c r="A299" s="4">
        <v>154</v>
      </c>
      <c r="B299" s="7" t="s">
        <v>1115</v>
      </c>
      <c r="C299" s="7" t="s">
        <v>1116</v>
      </c>
      <c r="D299" s="13" t="s">
        <v>480</v>
      </c>
      <c r="E299" s="13" t="s">
        <v>1106</v>
      </c>
      <c r="F299" s="13" t="s">
        <v>480</v>
      </c>
      <c r="G299" s="13" t="s">
        <v>516</v>
      </c>
      <c r="H299" s="13" t="s">
        <v>516</v>
      </c>
      <c r="I299" s="13"/>
      <c r="J299" s="13"/>
      <c r="K299" s="13"/>
      <c r="L299" s="4">
        <v>154</v>
      </c>
      <c r="M299" s="3" t="e">
        <f>VLOOKUP(B299,Sheet1!C:H,7,FALSE)</f>
        <v>#N/A</v>
      </c>
      <c r="N299" s="3"/>
      <c r="O299" s="3"/>
      <c r="P299" s="3"/>
      <c r="Q299" s="3"/>
      <c r="R299" s="3"/>
    </row>
    <row r="300" s="1" customFormat="1" hidden="1" spans="1:18">
      <c r="A300" s="14">
        <v>184</v>
      </c>
      <c r="B300" s="15" t="s">
        <v>1117</v>
      </c>
      <c r="C300" s="15" t="s">
        <v>1118</v>
      </c>
      <c r="D300" s="16" t="s">
        <v>480</v>
      </c>
      <c r="E300" s="16" t="s">
        <v>1106</v>
      </c>
      <c r="F300" s="17"/>
      <c r="G300" s="17"/>
      <c r="H300" s="17"/>
      <c r="I300" s="17"/>
      <c r="J300" s="17"/>
      <c r="K300" s="17"/>
      <c r="L300" s="14">
        <v>184</v>
      </c>
      <c r="M300" s="3" t="e">
        <f>VLOOKUP(B300,Sheet1!C:H,7,FALSE)</f>
        <v>#N/A</v>
      </c>
      <c r="N300" s="3"/>
      <c r="O300" s="3"/>
      <c r="P300" s="3"/>
      <c r="Q300" s="3"/>
      <c r="R300" s="3"/>
    </row>
    <row r="301" s="1" customFormat="1" hidden="1" spans="1:18">
      <c r="A301" s="4">
        <v>203</v>
      </c>
      <c r="B301" s="7" t="s">
        <v>1119</v>
      </c>
      <c r="C301" s="7" t="s">
        <v>1120</v>
      </c>
      <c r="D301" s="18" t="s">
        <v>480</v>
      </c>
      <c r="E301" s="18" t="s">
        <v>1106</v>
      </c>
      <c r="F301" s="18" t="s">
        <v>516</v>
      </c>
      <c r="G301" s="18" t="s">
        <v>516</v>
      </c>
      <c r="H301" s="18" t="s">
        <v>516</v>
      </c>
      <c r="I301" s="18"/>
      <c r="J301" s="18"/>
      <c r="K301" s="13"/>
      <c r="L301" s="4">
        <v>203</v>
      </c>
      <c r="M301" s="3" t="e">
        <f>VLOOKUP(B301,Sheet1!C:H,7,FALSE)</f>
        <v>#N/A</v>
      </c>
      <c r="N301" s="3"/>
      <c r="O301" s="3"/>
      <c r="P301" s="3"/>
      <c r="Q301" s="3"/>
      <c r="R301" s="3"/>
    </row>
    <row r="302" s="1" customFormat="1" ht="27" hidden="1" spans="1:18">
      <c r="A302" s="4">
        <v>256</v>
      </c>
      <c r="B302" s="7" t="s">
        <v>1121</v>
      </c>
      <c r="C302" s="7" t="s">
        <v>1122</v>
      </c>
      <c r="D302" s="13" t="s">
        <v>480</v>
      </c>
      <c r="E302" s="20" t="s">
        <v>1106</v>
      </c>
      <c r="F302" s="20"/>
      <c r="G302" s="20"/>
      <c r="H302" s="20"/>
      <c r="I302" s="20"/>
      <c r="J302" s="20"/>
      <c r="K302" s="20"/>
      <c r="L302" s="4">
        <v>256</v>
      </c>
      <c r="M302" s="3" t="e">
        <f>VLOOKUP(B302,Sheet1!C:H,7,FALSE)</f>
        <v>#N/A</v>
      </c>
      <c r="N302" s="3"/>
      <c r="O302" s="3"/>
      <c r="P302" s="3"/>
      <c r="Q302" s="3"/>
      <c r="R302" s="3"/>
    </row>
    <row r="303" s="1" customFormat="1" ht="27" hidden="1" spans="1:18">
      <c r="A303" s="4">
        <v>281</v>
      </c>
      <c r="B303" s="7" t="s">
        <v>1123</v>
      </c>
      <c r="C303" s="7" t="s">
        <v>1124</v>
      </c>
      <c r="D303" s="4" t="s">
        <v>480</v>
      </c>
      <c r="E303" s="20" t="s">
        <v>1106</v>
      </c>
      <c r="F303" s="20"/>
      <c r="G303" s="20"/>
      <c r="H303" s="34" t="s">
        <v>881</v>
      </c>
      <c r="I303" s="34"/>
      <c r="J303" s="34"/>
      <c r="K303" s="20"/>
      <c r="L303" s="4">
        <v>281</v>
      </c>
      <c r="M303" s="3" t="e">
        <f>VLOOKUP(B303,Sheet1!C:H,7,FALSE)</f>
        <v>#N/A</v>
      </c>
      <c r="N303" s="3"/>
      <c r="O303" s="3"/>
      <c r="P303" s="3"/>
      <c r="Q303" s="3"/>
      <c r="R303" s="3"/>
    </row>
    <row r="304" s="1" customFormat="1" hidden="1" spans="1:18">
      <c r="A304" s="4">
        <v>312</v>
      </c>
      <c r="B304" s="7" t="s">
        <v>1125</v>
      </c>
      <c r="C304" s="7" t="s">
        <v>1126</v>
      </c>
      <c r="D304" s="4" t="s">
        <v>480</v>
      </c>
      <c r="E304" s="20" t="s">
        <v>1106</v>
      </c>
      <c r="F304" s="20"/>
      <c r="G304" s="20"/>
      <c r="H304" s="20"/>
      <c r="I304" s="20"/>
      <c r="J304" s="20"/>
      <c r="K304" s="20"/>
      <c r="L304" s="4">
        <v>312</v>
      </c>
      <c r="M304" s="3" t="e">
        <f>VLOOKUP(B304,Sheet1!C:H,7,FALSE)</f>
        <v>#N/A</v>
      </c>
      <c r="N304" s="3"/>
      <c r="O304" s="3"/>
      <c r="P304" s="3"/>
      <c r="Q304" s="3"/>
      <c r="R304" s="3"/>
    </row>
    <row r="305" s="1" customFormat="1" hidden="1" spans="1:18">
      <c r="A305" s="4">
        <v>315</v>
      </c>
      <c r="B305" s="7" t="s">
        <v>1127</v>
      </c>
      <c r="C305" s="7" t="s">
        <v>1128</v>
      </c>
      <c r="D305" s="4" t="s">
        <v>480</v>
      </c>
      <c r="E305" s="20" t="s">
        <v>1106</v>
      </c>
      <c r="F305" s="20"/>
      <c r="G305" s="20"/>
      <c r="H305" s="20"/>
      <c r="I305" s="20"/>
      <c r="J305" s="20"/>
      <c r="K305" s="20"/>
      <c r="L305" s="4">
        <v>315</v>
      </c>
      <c r="M305" s="3" t="e">
        <f>VLOOKUP(B305,Sheet1!C:H,7,FALSE)</f>
        <v>#N/A</v>
      </c>
      <c r="N305" s="3"/>
      <c r="O305" s="3"/>
      <c r="P305" s="3"/>
      <c r="Q305" s="3"/>
      <c r="R305" s="3"/>
    </row>
    <row r="306" s="1" customFormat="1" ht="27" hidden="1" spans="1:18">
      <c r="A306" s="4">
        <v>325</v>
      </c>
      <c r="B306" s="7" t="s">
        <v>1129</v>
      </c>
      <c r="C306" s="7" t="s">
        <v>1130</v>
      </c>
      <c r="D306" s="4" t="s">
        <v>480</v>
      </c>
      <c r="E306" s="20" t="s">
        <v>1106</v>
      </c>
      <c r="F306" s="20"/>
      <c r="G306" s="20"/>
      <c r="H306" s="20"/>
      <c r="I306" s="20"/>
      <c r="J306" s="20"/>
      <c r="K306" s="20"/>
      <c r="L306" s="4">
        <v>325</v>
      </c>
      <c r="M306" s="3" t="e">
        <f>VLOOKUP(B306,Sheet1!C:H,7,FALSE)</f>
        <v>#N/A</v>
      </c>
      <c r="N306" s="3"/>
      <c r="O306" s="3"/>
      <c r="P306" s="3"/>
      <c r="Q306" s="3"/>
      <c r="R306" s="3"/>
    </row>
    <row r="307" s="1" customFormat="1" hidden="1" spans="1:18">
      <c r="A307" s="4">
        <v>348</v>
      </c>
      <c r="B307" s="7" t="s">
        <v>1131</v>
      </c>
      <c r="C307" s="7" t="s">
        <v>1132</v>
      </c>
      <c r="D307" s="4" t="s">
        <v>480</v>
      </c>
      <c r="E307" s="20" t="s">
        <v>1106</v>
      </c>
      <c r="F307" s="20"/>
      <c r="G307" s="20"/>
      <c r="H307" s="20"/>
      <c r="I307" s="20"/>
      <c r="J307" s="20"/>
      <c r="K307" s="20"/>
      <c r="L307" s="4">
        <v>348</v>
      </c>
      <c r="M307" s="3" t="e">
        <f>VLOOKUP(B307,Sheet1!C:H,7,FALSE)</f>
        <v>#N/A</v>
      </c>
      <c r="N307" s="3"/>
      <c r="O307" s="3"/>
      <c r="P307" s="3"/>
      <c r="Q307" s="3"/>
      <c r="R307" s="3"/>
    </row>
    <row r="308" s="1" customFormat="1" ht="27" hidden="1" spans="1:18">
      <c r="A308" s="4">
        <v>2</v>
      </c>
      <c r="B308" s="6" t="s">
        <v>1133</v>
      </c>
      <c r="C308" s="6" t="s">
        <v>1134</v>
      </c>
      <c r="D308" s="4" t="s">
        <v>516</v>
      </c>
      <c r="E308" s="4"/>
      <c r="F308" s="5" t="s">
        <v>516</v>
      </c>
      <c r="G308" s="4"/>
      <c r="H308" s="4"/>
      <c r="I308" s="4"/>
      <c r="J308" s="4"/>
      <c r="K308" s="43" t="s">
        <v>1135</v>
      </c>
      <c r="L308" s="4">
        <v>2</v>
      </c>
      <c r="M308" s="3" t="e">
        <f>VLOOKUP(B308,Sheet1!C:H,7,FALSE)</f>
        <v>#N/A</v>
      </c>
      <c r="N308" s="3"/>
      <c r="O308" s="3"/>
      <c r="P308" s="3"/>
      <c r="Q308" s="3"/>
      <c r="R308" s="3"/>
    </row>
    <row r="309" s="1" customFormat="1" hidden="1" spans="1:18">
      <c r="A309" s="4">
        <v>23</v>
      </c>
      <c r="B309" s="7" t="s">
        <v>1136</v>
      </c>
      <c r="C309" s="7" t="s">
        <v>1137</v>
      </c>
      <c r="D309" s="8" t="s">
        <v>516</v>
      </c>
      <c r="E309" s="9"/>
      <c r="F309" s="9"/>
      <c r="G309" s="9"/>
      <c r="H309" s="9"/>
      <c r="I309" s="9"/>
      <c r="J309" s="9"/>
      <c r="K309" s="9"/>
      <c r="L309" s="4">
        <v>23</v>
      </c>
      <c r="M309" s="3" t="e">
        <f>VLOOKUP(B309,Sheet1!C:H,7,FALSE)</f>
        <v>#N/A</v>
      </c>
      <c r="N309" s="3"/>
      <c r="O309" s="3"/>
      <c r="P309" s="3"/>
      <c r="Q309" s="3"/>
      <c r="R309" s="3"/>
    </row>
    <row r="310" s="1" customFormat="1" hidden="1" spans="1:18">
      <c r="A310" s="4">
        <v>25</v>
      </c>
      <c r="B310" s="7" t="s">
        <v>1138</v>
      </c>
      <c r="C310" s="7" t="s">
        <v>1139</v>
      </c>
      <c r="D310" s="8" t="s">
        <v>516</v>
      </c>
      <c r="E310" s="9"/>
      <c r="F310" s="9"/>
      <c r="G310" s="9"/>
      <c r="H310" s="9"/>
      <c r="I310" s="9"/>
      <c r="J310" s="9"/>
      <c r="K310" s="9"/>
      <c r="L310" s="4">
        <v>25</v>
      </c>
      <c r="M310" s="3" t="e">
        <f>VLOOKUP(B310,Sheet1!C:H,7,FALSE)</f>
        <v>#N/A</v>
      </c>
      <c r="N310" s="3"/>
      <c r="O310" s="3"/>
      <c r="P310" s="3"/>
      <c r="Q310" s="3"/>
      <c r="R310" s="3"/>
    </row>
    <row r="311" s="1" customFormat="1" hidden="1" spans="1:18">
      <c r="A311" s="4">
        <v>28</v>
      </c>
      <c r="B311" s="7" t="s">
        <v>1140</v>
      </c>
      <c r="C311" s="7" t="s">
        <v>1141</v>
      </c>
      <c r="D311" s="8" t="s">
        <v>516</v>
      </c>
      <c r="E311" s="9"/>
      <c r="F311" s="9"/>
      <c r="G311" s="9"/>
      <c r="H311" s="9"/>
      <c r="I311" s="9"/>
      <c r="J311" s="9"/>
      <c r="K311" s="9"/>
      <c r="L311" s="4">
        <v>28</v>
      </c>
      <c r="M311" s="3" t="e">
        <f>VLOOKUP(B311,Sheet1!C:H,7,FALSE)</f>
        <v>#N/A</v>
      </c>
      <c r="N311" s="3"/>
      <c r="O311" s="3"/>
      <c r="P311" s="3"/>
      <c r="Q311" s="3"/>
      <c r="R311" s="3"/>
    </row>
    <row r="312" s="1" customFormat="1" hidden="1" spans="1:18">
      <c r="A312" s="4">
        <v>29</v>
      </c>
      <c r="B312" s="7" t="s">
        <v>1142</v>
      </c>
      <c r="C312" s="7" t="s">
        <v>1143</v>
      </c>
      <c r="D312" s="8" t="s">
        <v>516</v>
      </c>
      <c r="E312" s="9"/>
      <c r="F312" s="9"/>
      <c r="G312" s="9"/>
      <c r="H312" s="9"/>
      <c r="I312" s="9"/>
      <c r="J312" s="9"/>
      <c r="K312" s="9"/>
      <c r="L312" s="4">
        <v>29</v>
      </c>
      <c r="M312" s="3" t="e">
        <f>VLOOKUP(B312,Sheet1!C:H,7,FALSE)</f>
        <v>#N/A</v>
      </c>
      <c r="N312" s="3"/>
      <c r="O312" s="3"/>
      <c r="P312" s="3"/>
      <c r="Q312" s="3"/>
      <c r="R312" s="3"/>
    </row>
    <row r="313" s="1" customFormat="1" hidden="1" spans="1:18">
      <c r="A313" s="4">
        <v>37</v>
      </c>
      <c r="B313" s="10" t="s">
        <v>1144</v>
      </c>
      <c r="C313" s="6" t="s">
        <v>1145</v>
      </c>
      <c r="D313" s="8" t="s">
        <v>516</v>
      </c>
      <c r="E313" s="9"/>
      <c r="F313" s="9"/>
      <c r="G313" s="9"/>
      <c r="H313" s="9"/>
      <c r="I313" s="9"/>
      <c r="J313" s="9"/>
      <c r="K313" s="9"/>
      <c r="L313" s="4">
        <v>37</v>
      </c>
      <c r="M313" s="3" t="e">
        <f>VLOOKUP(B313,Sheet1!C:H,7,FALSE)</f>
        <v>#N/A</v>
      </c>
      <c r="N313" s="3"/>
      <c r="O313" s="3"/>
      <c r="P313" s="3"/>
      <c r="Q313" s="3"/>
      <c r="R313" s="3"/>
    </row>
    <row r="314" s="1" customFormat="1" hidden="1" spans="1:18">
      <c r="A314" s="4">
        <v>50</v>
      </c>
      <c r="B314" s="10" t="s">
        <v>1146</v>
      </c>
      <c r="C314" s="6" t="s">
        <v>1147</v>
      </c>
      <c r="D314" s="8" t="s">
        <v>516</v>
      </c>
      <c r="E314" s="9"/>
      <c r="F314" s="9"/>
      <c r="G314" s="9"/>
      <c r="H314" s="9"/>
      <c r="I314" s="9"/>
      <c r="J314" s="9"/>
      <c r="K314" s="9"/>
      <c r="L314" s="4">
        <v>50</v>
      </c>
      <c r="M314" s="3" t="e">
        <f>VLOOKUP(B314,Sheet1!C:H,7,FALSE)</f>
        <v>#N/A</v>
      </c>
      <c r="N314" s="3"/>
      <c r="O314" s="3"/>
      <c r="P314" s="3"/>
      <c r="Q314" s="3"/>
      <c r="R314" s="3"/>
    </row>
    <row r="315" s="1" customFormat="1" hidden="1" spans="1:18">
      <c r="A315" s="4">
        <v>51</v>
      </c>
      <c r="B315" s="11" t="s">
        <v>1148</v>
      </c>
      <c r="C315" s="12" t="s">
        <v>1149</v>
      </c>
      <c r="D315" s="8" t="s">
        <v>516</v>
      </c>
      <c r="E315" s="9"/>
      <c r="F315" s="9"/>
      <c r="G315" s="9"/>
      <c r="H315" s="9"/>
      <c r="I315" s="9"/>
      <c r="J315" s="9"/>
      <c r="K315" s="9"/>
      <c r="L315" s="4">
        <v>51</v>
      </c>
      <c r="M315" s="3" t="e">
        <f>VLOOKUP(B315,Sheet1!C:H,7,FALSE)</f>
        <v>#N/A</v>
      </c>
      <c r="N315" s="3"/>
      <c r="O315" s="3"/>
      <c r="P315" s="3"/>
      <c r="Q315" s="3"/>
      <c r="R315" s="3"/>
    </row>
    <row r="316" s="1" customFormat="1" hidden="1" spans="1:18">
      <c r="A316" s="4">
        <v>59</v>
      </c>
      <c r="B316" s="11" t="s">
        <v>1150</v>
      </c>
      <c r="C316" s="12" t="s">
        <v>1151</v>
      </c>
      <c r="D316" s="8" t="s">
        <v>516</v>
      </c>
      <c r="E316" s="9"/>
      <c r="F316" s="9"/>
      <c r="G316" s="9"/>
      <c r="H316" s="9"/>
      <c r="I316" s="9"/>
      <c r="J316" s="9"/>
      <c r="K316" s="9"/>
      <c r="L316" s="4">
        <v>59</v>
      </c>
      <c r="M316" s="3" t="e">
        <f>VLOOKUP(B316,Sheet1!C:H,7,FALSE)</f>
        <v>#N/A</v>
      </c>
      <c r="N316" s="3"/>
      <c r="O316" s="3"/>
      <c r="P316" s="3"/>
      <c r="Q316" s="3"/>
      <c r="R316" s="3"/>
    </row>
    <row r="317" s="1" customFormat="1" hidden="1" spans="1:18">
      <c r="A317" s="4">
        <v>66</v>
      </c>
      <c r="B317" s="7" t="s">
        <v>1152</v>
      </c>
      <c r="C317" s="7" t="s">
        <v>1153</v>
      </c>
      <c r="D317" s="8" t="s">
        <v>516</v>
      </c>
      <c r="E317" s="9"/>
      <c r="F317" s="9"/>
      <c r="G317" s="9"/>
      <c r="H317" s="9"/>
      <c r="I317" s="9"/>
      <c r="J317" s="9"/>
      <c r="K317" s="8" t="s">
        <v>948</v>
      </c>
      <c r="L317" s="4">
        <v>66</v>
      </c>
      <c r="M317" s="3" t="e">
        <f>VLOOKUP(B317,Sheet1!C:H,7,FALSE)</f>
        <v>#N/A</v>
      </c>
      <c r="N317" s="3"/>
      <c r="O317" s="3"/>
      <c r="P317" s="3"/>
      <c r="Q317" s="3"/>
      <c r="R317" s="3"/>
    </row>
    <row r="318" s="1" customFormat="1" hidden="1" spans="1:18">
      <c r="A318" s="4">
        <v>68</v>
      </c>
      <c r="B318" s="7" t="s">
        <v>1154</v>
      </c>
      <c r="C318" s="7" t="s">
        <v>1155</v>
      </c>
      <c r="D318" s="8" t="s">
        <v>516</v>
      </c>
      <c r="E318" s="9"/>
      <c r="F318" s="9"/>
      <c r="G318" s="9"/>
      <c r="H318" s="9"/>
      <c r="I318" s="9"/>
      <c r="J318" s="9"/>
      <c r="K318" s="9"/>
      <c r="L318" s="4">
        <v>68</v>
      </c>
      <c r="M318" s="3" t="e">
        <f>VLOOKUP(B318,Sheet1!C:H,7,FALSE)</f>
        <v>#N/A</v>
      </c>
      <c r="N318" s="3"/>
      <c r="O318" s="3"/>
      <c r="P318" s="3"/>
      <c r="Q318" s="3"/>
      <c r="R318" s="3"/>
    </row>
    <row r="319" s="1" customFormat="1" hidden="1" spans="1:18">
      <c r="A319" s="4">
        <v>76</v>
      </c>
      <c r="B319" s="7" t="s">
        <v>1156</v>
      </c>
      <c r="C319" s="7" t="s">
        <v>1157</v>
      </c>
      <c r="D319" s="8" t="s">
        <v>516</v>
      </c>
      <c r="E319" s="9"/>
      <c r="F319" s="9"/>
      <c r="G319" s="9"/>
      <c r="H319" s="9"/>
      <c r="I319" s="9"/>
      <c r="J319" s="9"/>
      <c r="K319" s="9"/>
      <c r="L319" s="4">
        <v>76</v>
      </c>
      <c r="M319" s="3" t="e">
        <f>VLOOKUP(B319,Sheet1!C:H,7,FALSE)</f>
        <v>#N/A</v>
      </c>
      <c r="N319" s="3"/>
      <c r="O319" s="3"/>
      <c r="P319" s="3"/>
      <c r="Q319" s="3"/>
      <c r="R319" s="3"/>
    </row>
    <row r="320" s="1" customFormat="1" hidden="1" spans="1:18">
      <c r="A320" s="4">
        <v>78</v>
      </c>
      <c r="B320" s="7" t="s">
        <v>1158</v>
      </c>
      <c r="C320" s="7" t="s">
        <v>1159</v>
      </c>
      <c r="D320" s="8" t="s">
        <v>516</v>
      </c>
      <c r="E320" s="9"/>
      <c r="F320" s="9"/>
      <c r="G320" s="9"/>
      <c r="H320" s="9"/>
      <c r="I320" s="9"/>
      <c r="J320" s="9"/>
      <c r="K320" s="9"/>
      <c r="L320" s="4">
        <v>78</v>
      </c>
      <c r="M320" s="3" t="e">
        <f>VLOOKUP(B320,Sheet1!C:H,7,FALSE)</f>
        <v>#N/A</v>
      </c>
      <c r="N320" s="3"/>
      <c r="O320" s="3"/>
      <c r="P320" s="3"/>
      <c r="Q320" s="3"/>
      <c r="R320" s="3"/>
    </row>
    <row r="321" s="1" customFormat="1" hidden="1" spans="1:18">
      <c r="A321" s="4">
        <v>91</v>
      </c>
      <c r="B321" s="7" t="s">
        <v>1160</v>
      </c>
      <c r="C321" s="7" t="s">
        <v>1161</v>
      </c>
      <c r="D321" s="13" t="s">
        <v>516</v>
      </c>
      <c r="E321" s="13"/>
      <c r="F321" s="13"/>
      <c r="G321" s="13"/>
      <c r="H321" s="13"/>
      <c r="I321" s="13"/>
      <c r="J321" s="13"/>
      <c r="K321" s="13"/>
      <c r="L321" s="4">
        <v>91</v>
      </c>
      <c r="M321" s="3" t="e">
        <f>VLOOKUP(B321,Sheet1!C:H,7,FALSE)</f>
        <v>#N/A</v>
      </c>
      <c r="N321" s="3"/>
      <c r="O321" s="3"/>
      <c r="P321" s="3"/>
      <c r="Q321" s="3"/>
      <c r="R321" s="3"/>
    </row>
    <row r="322" s="1" customFormat="1" hidden="1" spans="1:18">
      <c r="A322" s="4">
        <v>92</v>
      </c>
      <c r="B322" s="7" t="s">
        <v>1162</v>
      </c>
      <c r="C322" s="7" t="s">
        <v>1163</v>
      </c>
      <c r="D322" s="13" t="s">
        <v>516</v>
      </c>
      <c r="E322" s="13"/>
      <c r="F322" s="13"/>
      <c r="G322" s="13"/>
      <c r="H322" s="13"/>
      <c r="I322" s="13"/>
      <c r="J322" s="13"/>
      <c r="K322" s="13"/>
      <c r="L322" s="4">
        <v>92</v>
      </c>
      <c r="M322" s="3" t="e">
        <f>VLOOKUP(B322,Sheet1!C:H,7,FALSE)</f>
        <v>#N/A</v>
      </c>
      <c r="N322" s="3"/>
      <c r="O322" s="3"/>
      <c r="P322" s="3"/>
      <c r="Q322" s="3"/>
      <c r="R322" s="3"/>
    </row>
    <row r="323" s="1" customFormat="1" hidden="1" spans="1:18">
      <c r="A323" s="4">
        <v>98</v>
      </c>
      <c r="B323" s="7" t="s">
        <v>1164</v>
      </c>
      <c r="C323" s="7" t="s">
        <v>1165</v>
      </c>
      <c r="D323" s="13" t="s">
        <v>516</v>
      </c>
      <c r="E323" s="13"/>
      <c r="F323" s="13"/>
      <c r="G323" s="13"/>
      <c r="H323" s="13"/>
      <c r="I323" s="13"/>
      <c r="J323" s="13"/>
      <c r="K323" s="13"/>
      <c r="L323" s="4">
        <v>98</v>
      </c>
      <c r="M323" s="3" t="e">
        <f>VLOOKUP(B323,Sheet1!C:H,7,FALSE)</f>
        <v>#N/A</v>
      </c>
      <c r="N323" s="3"/>
      <c r="O323" s="3"/>
      <c r="P323" s="3"/>
      <c r="Q323" s="3"/>
      <c r="R323" s="3"/>
    </row>
    <row r="324" s="1" customFormat="1" hidden="1" spans="1:18">
      <c r="A324" s="4">
        <v>108</v>
      </c>
      <c r="B324" s="7" t="s">
        <v>1166</v>
      </c>
      <c r="C324" s="7" t="s">
        <v>1167</v>
      </c>
      <c r="D324" s="13" t="s">
        <v>516</v>
      </c>
      <c r="E324" s="13"/>
      <c r="F324" s="13"/>
      <c r="G324" s="13"/>
      <c r="H324" s="13"/>
      <c r="I324" s="13"/>
      <c r="J324" s="13"/>
      <c r="K324" s="13"/>
      <c r="L324" s="4">
        <v>108</v>
      </c>
      <c r="M324" s="3" t="e">
        <f>VLOOKUP(B324,Sheet1!C:H,7,FALSE)</f>
        <v>#N/A</v>
      </c>
      <c r="N324" s="3"/>
      <c r="O324" s="3"/>
      <c r="P324" s="3"/>
      <c r="Q324" s="3"/>
      <c r="R324" s="3"/>
    </row>
    <row r="325" s="1" customFormat="1" hidden="1" spans="1:18">
      <c r="A325" s="4">
        <v>112</v>
      </c>
      <c r="B325" s="7" t="s">
        <v>1168</v>
      </c>
      <c r="C325" s="7" t="s">
        <v>1169</v>
      </c>
      <c r="D325" s="44" t="s">
        <v>516</v>
      </c>
      <c r="E325" s="13"/>
      <c r="F325" s="13"/>
      <c r="G325" s="13"/>
      <c r="H325" s="13"/>
      <c r="I325" s="13"/>
      <c r="J325" s="13"/>
      <c r="K325" s="13"/>
      <c r="L325" s="4">
        <v>112</v>
      </c>
      <c r="M325" s="3" t="e">
        <f>VLOOKUP(B325,Sheet1!C:H,7,FALSE)</f>
        <v>#N/A</v>
      </c>
      <c r="N325" s="3"/>
      <c r="O325" s="3"/>
      <c r="P325" s="3"/>
      <c r="Q325" s="3"/>
      <c r="R325" s="3"/>
    </row>
    <row r="326" s="1" customFormat="1" hidden="1" spans="1:18">
      <c r="A326" s="4">
        <v>114</v>
      </c>
      <c r="B326" s="7" t="s">
        <v>1170</v>
      </c>
      <c r="C326" s="7" t="s">
        <v>1171</v>
      </c>
      <c r="D326" s="13" t="s">
        <v>516</v>
      </c>
      <c r="E326" s="13"/>
      <c r="F326" s="13"/>
      <c r="G326" s="13"/>
      <c r="H326" s="13"/>
      <c r="I326" s="13"/>
      <c r="J326" s="13"/>
      <c r="K326" s="13"/>
      <c r="L326" s="4">
        <v>114</v>
      </c>
      <c r="M326" s="3" t="e">
        <f>VLOOKUP(B326,Sheet1!C:H,7,FALSE)</f>
        <v>#N/A</v>
      </c>
      <c r="N326" s="3"/>
      <c r="O326" s="3"/>
      <c r="P326" s="3"/>
      <c r="Q326" s="3"/>
      <c r="R326" s="3"/>
    </row>
    <row r="327" s="1" customFormat="1" hidden="1" spans="1:18">
      <c r="A327" s="4">
        <v>115</v>
      </c>
      <c r="B327" s="7" t="s">
        <v>1172</v>
      </c>
      <c r="C327" s="7" t="s">
        <v>1173</v>
      </c>
      <c r="D327" s="13" t="s">
        <v>516</v>
      </c>
      <c r="E327" s="13"/>
      <c r="F327" s="13"/>
      <c r="G327" s="13"/>
      <c r="H327" s="13"/>
      <c r="I327" s="13"/>
      <c r="J327" s="13"/>
      <c r="K327" s="13"/>
      <c r="L327" s="4">
        <v>115</v>
      </c>
      <c r="M327" s="3" t="e">
        <f>VLOOKUP(B327,Sheet1!C:H,7,FALSE)</f>
        <v>#N/A</v>
      </c>
      <c r="N327" s="3"/>
      <c r="O327" s="3"/>
      <c r="P327" s="3"/>
      <c r="Q327" s="3"/>
      <c r="R327" s="3"/>
    </row>
    <row r="328" s="1" customFormat="1" hidden="1" spans="1:18">
      <c r="A328" s="4">
        <v>116</v>
      </c>
      <c r="B328" s="7" t="s">
        <v>1174</v>
      </c>
      <c r="C328" s="7" t="s">
        <v>1175</v>
      </c>
      <c r="D328" s="13" t="s">
        <v>516</v>
      </c>
      <c r="E328" s="13"/>
      <c r="F328" s="13"/>
      <c r="G328" s="13"/>
      <c r="H328" s="13"/>
      <c r="I328" s="13"/>
      <c r="J328" s="13"/>
      <c r="K328" s="13"/>
      <c r="L328" s="4">
        <v>116</v>
      </c>
      <c r="M328" s="3" t="e">
        <f>VLOOKUP(B328,Sheet1!C:H,7,FALSE)</f>
        <v>#N/A</v>
      </c>
      <c r="N328" s="3"/>
      <c r="O328" s="3"/>
      <c r="P328" s="3"/>
      <c r="Q328" s="3"/>
      <c r="R328" s="3"/>
    </row>
    <row r="329" s="1" customFormat="1" hidden="1" spans="1:18">
      <c r="A329" s="4">
        <v>134</v>
      </c>
      <c r="B329" s="7" t="s">
        <v>1176</v>
      </c>
      <c r="C329" s="7" t="s">
        <v>1177</v>
      </c>
      <c r="D329" s="13" t="s">
        <v>516</v>
      </c>
      <c r="E329" s="13"/>
      <c r="F329" s="13"/>
      <c r="G329" s="13"/>
      <c r="H329" s="13"/>
      <c r="I329" s="13"/>
      <c r="J329" s="13"/>
      <c r="K329" s="13"/>
      <c r="L329" s="4">
        <v>134</v>
      </c>
      <c r="M329" s="3" t="e">
        <f>VLOOKUP(B329,Sheet1!C:H,7,FALSE)</f>
        <v>#N/A</v>
      </c>
      <c r="N329" s="3"/>
      <c r="O329" s="3"/>
      <c r="P329" s="3"/>
      <c r="Q329" s="3"/>
      <c r="R329" s="3"/>
    </row>
    <row r="330" s="1" customFormat="1" hidden="1" spans="1:18">
      <c r="A330" s="4">
        <v>136</v>
      </c>
      <c r="B330" s="7" t="s">
        <v>1178</v>
      </c>
      <c r="C330" s="7" t="s">
        <v>1179</v>
      </c>
      <c r="D330" s="44" t="s">
        <v>516</v>
      </c>
      <c r="E330" s="13"/>
      <c r="F330" s="13"/>
      <c r="G330" s="13"/>
      <c r="H330" s="13"/>
      <c r="I330" s="13"/>
      <c r="J330" s="13"/>
      <c r="K330" s="13"/>
      <c r="L330" s="4">
        <v>136</v>
      </c>
      <c r="M330" s="3" t="e">
        <f>VLOOKUP(B330,Sheet1!C:H,7,FALSE)</f>
        <v>#N/A</v>
      </c>
      <c r="N330" s="3"/>
      <c r="O330" s="3"/>
      <c r="P330" s="3"/>
      <c r="Q330" s="3"/>
      <c r="R330" s="3"/>
    </row>
    <row r="331" s="1" customFormat="1" hidden="1" spans="1:18">
      <c r="A331" s="4">
        <v>150</v>
      </c>
      <c r="B331" s="7" t="s">
        <v>1180</v>
      </c>
      <c r="C331" s="7" t="s">
        <v>1181</v>
      </c>
      <c r="D331" s="13" t="s">
        <v>516</v>
      </c>
      <c r="E331" s="13"/>
      <c r="F331" s="13"/>
      <c r="G331" s="13"/>
      <c r="H331" s="13"/>
      <c r="I331" s="13"/>
      <c r="J331" s="13"/>
      <c r="K331" s="13"/>
      <c r="L331" s="4">
        <v>150</v>
      </c>
      <c r="M331" s="3" t="e">
        <f>VLOOKUP(B331,Sheet1!C:H,7,FALSE)</f>
        <v>#N/A</v>
      </c>
      <c r="N331" s="3"/>
      <c r="O331" s="3"/>
      <c r="P331" s="3"/>
      <c r="Q331" s="3"/>
      <c r="R331" s="3"/>
    </row>
    <row r="332" s="1" customFormat="1" hidden="1" spans="1:18">
      <c r="A332" s="4">
        <v>157</v>
      </c>
      <c r="B332" s="7" t="s">
        <v>1182</v>
      </c>
      <c r="C332" s="7" t="s">
        <v>1183</v>
      </c>
      <c r="D332" s="13" t="s">
        <v>516</v>
      </c>
      <c r="E332" s="13"/>
      <c r="F332" s="13"/>
      <c r="G332" s="13"/>
      <c r="H332" s="13"/>
      <c r="I332" s="13"/>
      <c r="J332" s="13"/>
      <c r="K332" s="13"/>
      <c r="L332" s="4">
        <v>157</v>
      </c>
      <c r="M332" s="3" t="e">
        <f>VLOOKUP(B332,Sheet1!C:H,7,FALSE)</f>
        <v>#N/A</v>
      </c>
      <c r="N332" s="3"/>
      <c r="O332" s="3"/>
      <c r="P332" s="3"/>
      <c r="Q332" s="3"/>
      <c r="R332" s="3"/>
    </row>
    <row r="333" s="1" customFormat="1" hidden="1" spans="1:18">
      <c r="A333" s="4">
        <v>170</v>
      </c>
      <c r="B333" s="7" t="s">
        <v>1184</v>
      </c>
      <c r="C333" s="7" t="s">
        <v>1185</v>
      </c>
      <c r="D333" s="45" t="s">
        <v>516</v>
      </c>
      <c r="E333" s="13"/>
      <c r="F333" s="13"/>
      <c r="G333" s="13"/>
      <c r="H333" s="13"/>
      <c r="I333" s="13"/>
      <c r="J333" s="13"/>
      <c r="K333" s="13"/>
      <c r="L333" s="4">
        <v>170</v>
      </c>
      <c r="M333" s="3" t="e">
        <f>VLOOKUP(B333,Sheet1!C:H,7,FALSE)</f>
        <v>#N/A</v>
      </c>
      <c r="N333" s="3"/>
      <c r="O333" s="3"/>
      <c r="P333" s="3"/>
      <c r="Q333" s="3"/>
      <c r="R333" s="3"/>
    </row>
    <row r="334" s="1" customFormat="1" hidden="1" spans="1:18">
      <c r="A334" s="4">
        <v>179</v>
      </c>
      <c r="B334" s="7" t="s">
        <v>1186</v>
      </c>
      <c r="C334" s="7" t="s">
        <v>1187</v>
      </c>
      <c r="D334" s="18" t="s">
        <v>516</v>
      </c>
      <c r="E334" s="13"/>
      <c r="F334" s="13"/>
      <c r="G334" s="13"/>
      <c r="H334" s="13"/>
      <c r="I334" s="13"/>
      <c r="J334" s="13"/>
      <c r="K334" s="13"/>
      <c r="L334" s="4">
        <v>179</v>
      </c>
      <c r="M334" s="3" t="e">
        <f>VLOOKUP(B334,Sheet1!C:H,7,FALSE)</f>
        <v>#N/A</v>
      </c>
      <c r="N334" s="3"/>
      <c r="O334" s="3"/>
      <c r="P334" s="3"/>
      <c r="Q334" s="3"/>
      <c r="R334" s="3"/>
    </row>
    <row r="335" s="1" customFormat="1" hidden="1" spans="1:18">
      <c r="A335" s="4">
        <v>185</v>
      </c>
      <c r="B335" s="7" t="s">
        <v>1188</v>
      </c>
      <c r="C335" s="7" t="s">
        <v>1189</v>
      </c>
      <c r="D335" s="18" t="s">
        <v>516</v>
      </c>
      <c r="E335" s="13"/>
      <c r="F335" s="13"/>
      <c r="G335" s="13"/>
      <c r="H335" s="13"/>
      <c r="I335" s="13"/>
      <c r="J335" s="13"/>
      <c r="K335" s="13"/>
      <c r="L335" s="4">
        <v>185</v>
      </c>
      <c r="M335" s="3" t="e">
        <f>VLOOKUP(B335,Sheet1!C:H,7,FALSE)</f>
        <v>#N/A</v>
      </c>
      <c r="N335" s="3"/>
      <c r="O335" s="3"/>
      <c r="P335" s="3"/>
      <c r="Q335" s="3"/>
      <c r="R335" s="3"/>
    </row>
    <row r="336" s="2" customFormat="1" ht="27" hidden="1" spans="1:18">
      <c r="A336" s="4">
        <v>188</v>
      </c>
      <c r="B336" s="7" t="s">
        <v>1190</v>
      </c>
      <c r="C336" s="7" t="s">
        <v>1191</v>
      </c>
      <c r="D336" s="18" t="s">
        <v>516</v>
      </c>
      <c r="E336" s="13"/>
      <c r="F336" s="13"/>
      <c r="G336" s="13"/>
      <c r="H336" s="13"/>
      <c r="I336" s="13"/>
      <c r="J336" s="13"/>
      <c r="K336" s="13"/>
      <c r="L336" s="4">
        <v>188</v>
      </c>
      <c r="M336" s="3" t="e">
        <f>VLOOKUP(B336,Sheet1!C:H,7,FALSE)</f>
        <v>#N/A</v>
      </c>
      <c r="N336" s="3"/>
      <c r="O336" s="3"/>
      <c r="P336" s="3"/>
      <c r="Q336" s="3"/>
      <c r="R336" s="3"/>
    </row>
    <row r="337" s="1" customFormat="1" ht="27" hidden="1" spans="1:18">
      <c r="A337" s="4">
        <v>193</v>
      </c>
      <c r="B337" s="7" t="s">
        <v>1192</v>
      </c>
      <c r="C337" s="7" t="s">
        <v>1193</v>
      </c>
      <c r="D337" s="18" t="s">
        <v>516</v>
      </c>
      <c r="E337" s="13"/>
      <c r="F337" s="13"/>
      <c r="G337" s="13"/>
      <c r="H337" s="13"/>
      <c r="I337" s="13"/>
      <c r="J337" s="13"/>
      <c r="K337" s="13"/>
      <c r="L337" s="4">
        <v>193</v>
      </c>
      <c r="M337" s="3" t="e">
        <f>VLOOKUP(B337,Sheet1!C:H,7,FALSE)</f>
        <v>#N/A</v>
      </c>
      <c r="N337" s="21"/>
      <c r="O337" s="21"/>
      <c r="P337" s="21"/>
      <c r="Q337" s="21"/>
      <c r="R337" s="21"/>
    </row>
    <row r="338" s="1" customFormat="1" hidden="1" spans="1:18">
      <c r="A338" s="4">
        <v>205</v>
      </c>
      <c r="B338" s="7" t="s">
        <v>1194</v>
      </c>
      <c r="C338" s="7" t="s">
        <v>1195</v>
      </c>
      <c r="D338" s="18" t="s">
        <v>516</v>
      </c>
      <c r="E338" s="13"/>
      <c r="F338" s="13"/>
      <c r="G338" s="13"/>
      <c r="H338" s="13"/>
      <c r="I338" s="13"/>
      <c r="J338" s="13"/>
      <c r="K338" s="13"/>
      <c r="L338" s="4">
        <v>205</v>
      </c>
      <c r="M338" s="3" t="e">
        <f>VLOOKUP(B338,Sheet1!C:H,7,FALSE)</f>
        <v>#N/A</v>
      </c>
      <c r="N338" s="3"/>
      <c r="O338" s="3"/>
      <c r="P338" s="3"/>
      <c r="Q338" s="3"/>
      <c r="R338" s="3"/>
    </row>
    <row r="339" s="1" customFormat="1" hidden="1" spans="1:18">
      <c r="A339" s="4">
        <v>207</v>
      </c>
      <c r="B339" s="7" t="s">
        <v>1196</v>
      </c>
      <c r="C339" s="7" t="s">
        <v>1197</v>
      </c>
      <c r="D339" s="18" t="s">
        <v>516</v>
      </c>
      <c r="E339" s="13"/>
      <c r="F339" s="13"/>
      <c r="G339" s="13"/>
      <c r="H339" s="13"/>
      <c r="I339" s="13"/>
      <c r="J339" s="13"/>
      <c r="K339" s="13"/>
      <c r="L339" s="4">
        <v>207</v>
      </c>
      <c r="M339" s="3" t="e">
        <f>VLOOKUP(B339,Sheet1!C:H,7,FALSE)</f>
        <v>#N/A</v>
      </c>
      <c r="N339" s="3"/>
      <c r="O339" s="3"/>
      <c r="P339" s="3"/>
      <c r="Q339" s="3"/>
      <c r="R339" s="3"/>
    </row>
    <row r="340" s="2" customFormat="1" hidden="1" spans="1:18">
      <c r="A340" s="4">
        <v>208</v>
      </c>
      <c r="B340" s="7" t="s">
        <v>1198</v>
      </c>
      <c r="C340" s="7" t="s">
        <v>1199</v>
      </c>
      <c r="D340" s="18" t="s">
        <v>516</v>
      </c>
      <c r="E340" s="13"/>
      <c r="F340" s="13"/>
      <c r="G340" s="13"/>
      <c r="H340" s="13"/>
      <c r="I340" s="13"/>
      <c r="J340" s="13"/>
      <c r="K340" s="13"/>
      <c r="L340" s="4">
        <v>208</v>
      </c>
      <c r="M340" s="3" t="e">
        <f>VLOOKUP(B340,Sheet1!C:H,7,FALSE)</f>
        <v>#N/A</v>
      </c>
      <c r="N340" s="3"/>
      <c r="O340" s="3"/>
      <c r="P340" s="3"/>
      <c r="Q340" s="3"/>
      <c r="R340" s="3"/>
    </row>
    <row r="341" s="1" customFormat="1" hidden="1" spans="1:18">
      <c r="A341" s="4">
        <v>210</v>
      </c>
      <c r="B341" s="7" t="s">
        <v>1200</v>
      </c>
      <c r="C341" s="7" t="s">
        <v>1201</v>
      </c>
      <c r="D341" s="18" t="s">
        <v>516</v>
      </c>
      <c r="E341" s="13"/>
      <c r="F341" s="13"/>
      <c r="G341" s="13"/>
      <c r="H341" s="13"/>
      <c r="I341" s="13"/>
      <c r="J341" s="13"/>
      <c r="K341" s="13"/>
      <c r="L341" s="4">
        <v>210</v>
      </c>
      <c r="M341" s="3" t="e">
        <f>VLOOKUP(B341,Sheet1!C:H,7,FALSE)</f>
        <v>#N/A</v>
      </c>
      <c r="N341" s="21"/>
      <c r="O341" s="21"/>
      <c r="P341" s="21"/>
      <c r="Q341" s="21"/>
      <c r="R341" s="21"/>
    </row>
    <row r="342" s="1" customFormat="1" hidden="1" spans="1:18">
      <c r="A342" s="4">
        <v>211</v>
      </c>
      <c r="B342" s="7" t="s">
        <v>1202</v>
      </c>
      <c r="C342" s="7" t="s">
        <v>1203</v>
      </c>
      <c r="D342" s="18" t="s">
        <v>516</v>
      </c>
      <c r="E342" s="13"/>
      <c r="F342" s="13"/>
      <c r="G342" s="13"/>
      <c r="H342" s="13"/>
      <c r="I342" s="13"/>
      <c r="J342" s="13"/>
      <c r="K342" s="13"/>
      <c r="L342" s="4">
        <v>211</v>
      </c>
      <c r="M342" s="3" t="e">
        <f>VLOOKUP(B342,Sheet1!C:H,7,FALSE)</f>
        <v>#N/A</v>
      </c>
      <c r="N342" s="3"/>
      <c r="O342" s="3"/>
      <c r="P342" s="3"/>
      <c r="Q342" s="3"/>
      <c r="R342" s="3"/>
    </row>
    <row r="343" s="1" customFormat="1" hidden="1" spans="1:18">
      <c r="A343" s="4">
        <v>212</v>
      </c>
      <c r="B343" s="7" t="s">
        <v>1204</v>
      </c>
      <c r="C343" s="7" t="s">
        <v>1205</v>
      </c>
      <c r="D343" s="18" t="s">
        <v>516</v>
      </c>
      <c r="E343" s="13"/>
      <c r="F343" s="13"/>
      <c r="G343" s="13"/>
      <c r="H343" s="13"/>
      <c r="I343" s="13"/>
      <c r="J343" s="13"/>
      <c r="K343" s="13"/>
      <c r="L343" s="4">
        <v>212</v>
      </c>
      <c r="M343" s="3" t="e">
        <f>VLOOKUP(B343,Sheet1!C:H,7,FALSE)</f>
        <v>#N/A</v>
      </c>
      <c r="N343" s="3"/>
      <c r="O343" s="3"/>
      <c r="P343" s="3"/>
      <c r="Q343" s="3"/>
      <c r="R343" s="3"/>
    </row>
    <row r="344" s="1" customFormat="1" hidden="1" spans="1:18">
      <c r="A344" s="4">
        <v>217</v>
      </c>
      <c r="B344" s="7" t="s">
        <v>1206</v>
      </c>
      <c r="C344" s="7" t="s">
        <v>1207</v>
      </c>
      <c r="D344" s="18" t="s">
        <v>516</v>
      </c>
      <c r="E344" s="13"/>
      <c r="F344" s="13"/>
      <c r="G344" s="13"/>
      <c r="H344" s="13"/>
      <c r="I344" s="13"/>
      <c r="J344" s="13"/>
      <c r="K344" s="13"/>
      <c r="L344" s="4">
        <v>217</v>
      </c>
      <c r="M344" s="3" t="e">
        <f>VLOOKUP(B344,Sheet1!C:H,7,FALSE)</f>
        <v>#N/A</v>
      </c>
      <c r="N344" s="3"/>
      <c r="O344" s="3"/>
      <c r="P344" s="3"/>
      <c r="Q344" s="3"/>
      <c r="R344" s="3"/>
    </row>
    <row r="345" s="1" customFormat="1" ht="27" hidden="1" spans="1:18">
      <c r="A345" s="4">
        <v>220</v>
      </c>
      <c r="B345" s="7" t="s">
        <v>1208</v>
      </c>
      <c r="C345" s="7" t="s">
        <v>1209</v>
      </c>
      <c r="D345" s="18" t="s">
        <v>516</v>
      </c>
      <c r="E345" s="13"/>
      <c r="F345" s="13"/>
      <c r="G345" s="13"/>
      <c r="H345" s="13"/>
      <c r="I345" s="13"/>
      <c r="J345" s="13"/>
      <c r="K345" s="13"/>
      <c r="L345" s="4">
        <v>220</v>
      </c>
      <c r="M345" s="3" t="e">
        <f>VLOOKUP(B345,Sheet1!C:H,7,FALSE)</f>
        <v>#N/A</v>
      </c>
      <c r="N345" s="3"/>
      <c r="O345" s="3"/>
      <c r="P345" s="3"/>
      <c r="Q345" s="3"/>
      <c r="R345" s="3"/>
    </row>
    <row r="346" s="1" customFormat="1" hidden="1" spans="1:18">
      <c r="A346" s="4">
        <v>221</v>
      </c>
      <c r="B346" s="7" t="s">
        <v>1210</v>
      </c>
      <c r="C346" s="7" t="s">
        <v>1211</v>
      </c>
      <c r="D346" s="18" t="s">
        <v>516</v>
      </c>
      <c r="E346" s="13"/>
      <c r="F346" s="13"/>
      <c r="G346" s="13"/>
      <c r="H346" s="13"/>
      <c r="I346" s="13"/>
      <c r="J346" s="13"/>
      <c r="K346" s="13"/>
      <c r="L346" s="4">
        <v>221</v>
      </c>
      <c r="M346" s="3" t="e">
        <f>VLOOKUP(B346,Sheet1!C:H,7,FALSE)</f>
        <v>#N/A</v>
      </c>
      <c r="N346" s="3"/>
      <c r="O346" s="3"/>
      <c r="P346" s="3"/>
      <c r="Q346" s="3"/>
      <c r="R346" s="3"/>
    </row>
    <row r="347" s="1" customFormat="1" hidden="1" spans="1:18">
      <c r="A347" s="4">
        <v>224</v>
      </c>
      <c r="B347" s="7" t="s">
        <v>1212</v>
      </c>
      <c r="C347" s="7" t="s">
        <v>1213</v>
      </c>
      <c r="D347" s="18" t="s">
        <v>516</v>
      </c>
      <c r="E347" s="13"/>
      <c r="F347" s="13"/>
      <c r="G347" s="13"/>
      <c r="H347" s="13"/>
      <c r="I347" s="13"/>
      <c r="J347" s="13"/>
      <c r="K347" s="13"/>
      <c r="L347" s="4">
        <v>224</v>
      </c>
      <c r="M347" s="3" t="e">
        <f>VLOOKUP(B347,Sheet1!C:H,7,FALSE)</f>
        <v>#N/A</v>
      </c>
      <c r="N347" s="3"/>
      <c r="O347" s="3"/>
      <c r="P347" s="3"/>
      <c r="Q347" s="3"/>
      <c r="R347" s="3"/>
    </row>
    <row r="348" s="1" customFormat="1" hidden="1" spans="1:18">
      <c r="A348" s="4">
        <v>225</v>
      </c>
      <c r="B348" s="7" t="s">
        <v>1214</v>
      </c>
      <c r="C348" s="7" t="s">
        <v>1215</v>
      </c>
      <c r="D348" s="18" t="s">
        <v>516</v>
      </c>
      <c r="E348" s="18"/>
      <c r="F348" s="13"/>
      <c r="G348" s="13"/>
      <c r="H348" s="13"/>
      <c r="I348" s="13"/>
      <c r="J348" s="13"/>
      <c r="K348" s="13"/>
      <c r="L348" s="4">
        <v>225</v>
      </c>
      <c r="M348" s="3" t="e">
        <f>VLOOKUP(B348,Sheet1!C:H,7,FALSE)</f>
        <v>#N/A</v>
      </c>
      <c r="N348" s="3"/>
      <c r="O348" s="3"/>
      <c r="P348" s="3"/>
      <c r="Q348" s="3"/>
      <c r="R348" s="3"/>
    </row>
    <row r="349" s="1" customFormat="1" hidden="1" spans="1:18">
      <c r="A349" s="4">
        <v>242</v>
      </c>
      <c r="B349" s="7" t="s">
        <v>1216</v>
      </c>
      <c r="C349" s="7" t="s">
        <v>1217</v>
      </c>
      <c r="D349" s="46" t="s">
        <v>516</v>
      </c>
      <c r="E349" s="47"/>
      <c r="F349" s="47"/>
      <c r="G349" s="47"/>
      <c r="H349" s="47"/>
      <c r="I349" s="47"/>
      <c r="J349" s="47"/>
      <c r="K349" s="48" t="s">
        <v>1089</v>
      </c>
      <c r="L349" s="4">
        <v>242</v>
      </c>
      <c r="M349" s="3" t="e">
        <f>VLOOKUP(B349,Sheet1!C:H,7,FALSE)</f>
        <v>#N/A</v>
      </c>
      <c r="N349" s="3"/>
      <c r="O349" s="3"/>
      <c r="P349" s="3"/>
      <c r="Q349" s="3"/>
      <c r="R349" s="3"/>
    </row>
    <row r="350" s="1" customFormat="1" hidden="1" spans="1:18">
      <c r="A350" s="4">
        <v>247</v>
      </c>
      <c r="B350" s="7" t="s">
        <v>1218</v>
      </c>
      <c r="C350" s="7" t="s">
        <v>1219</v>
      </c>
      <c r="D350" s="46" t="s">
        <v>516</v>
      </c>
      <c r="E350" s="47"/>
      <c r="F350" s="47"/>
      <c r="G350" s="47"/>
      <c r="H350" s="47"/>
      <c r="I350" s="47"/>
      <c r="J350" s="47"/>
      <c r="K350" s="49" t="s">
        <v>1089</v>
      </c>
      <c r="L350" s="4">
        <v>247</v>
      </c>
      <c r="M350" s="3" t="e">
        <f>VLOOKUP(B350,Sheet1!C:H,7,FALSE)</f>
        <v>#N/A</v>
      </c>
      <c r="N350" s="3"/>
      <c r="O350" s="3"/>
      <c r="P350" s="3"/>
      <c r="Q350" s="3"/>
      <c r="R350" s="3"/>
    </row>
    <row r="351" s="1" customFormat="1" hidden="1" spans="1:18">
      <c r="A351" s="4">
        <v>249</v>
      </c>
      <c r="B351" s="7" t="s">
        <v>1220</v>
      </c>
      <c r="C351" s="7" t="s">
        <v>1221</v>
      </c>
      <c r="D351" s="46" t="s">
        <v>516</v>
      </c>
      <c r="E351" s="47"/>
      <c r="F351" s="47"/>
      <c r="G351" s="47"/>
      <c r="H351" s="47"/>
      <c r="I351" s="47"/>
      <c r="J351" s="47"/>
      <c r="K351" s="49" t="s">
        <v>1089</v>
      </c>
      <c r="L351" s="4">
        <v>249</v>
      </c>
      <c r="M351" s="3" t="e">
        <f>VLOOKUP(B351,Sheet1!C:H,7,FALSE)</f>
        <v>#N/A</v>
      </c>
      <c r="N351" s="3"/>
      <c r="O351" s="3"/>
      <c r="P351" s="3"/>
      <c r="Q351" s="3"/>
      <c r="R351" s="3"/>
    </row>
    <row r="352" s="1" customFormat="1" hidden="1" spans="1:18">
      <c r="A352" s="4">
        <v>253</v>
      </c>
      <c r="B352" s="7" t="s">
        <v>1222</v>
      </c>
      <c r="C352" s="7" t="s">
        <v>1223</v>
      </c>
      <c r="D352" s="46" t="s">
        <v>516</v>
      </c>
      <c r="E352" s="47"/>
      <c r="F352" s="47"/>
      <c r="G352" s="47"/>
      <c r="H352" s="47"/>
      <c r="I352" s="47"/>
      <c r="J352" s="47"/>
      <c r="K352" s="49" t="s">
        <v>1089</v>
      </c>
      <c r="L352" s="4">
        <v>253</v>
      </c>
      <c r="M352" s="3" t="e">
        <f>VLOOKUP(B352,Sheet1!C:H,7,FALSE)</f>
        <v>#N/A</v>
      </c>
      <c r="N352" s="3"/>
      <c r="O352" s="3"/>
      <c r="P352" s="3"/>
      <c r="Q352" s="3"/>
      <c r="R352" s="3"/>
    </row>
    <row r="353" s="1" customFormat="1" hidden="1" spans="1:18">
      <c r="A353" s="4">
        <v>255</v>
      </c>
      <c r="B353" s="7" t="s">
        <v>1224</v>
      </c>
      <c r="C353" s="7" t="s">
        <v>1225</v>
      </c>
      <c r="D353" s="46" t="s">
        <v>516</v>
      </c>
      <c r="E353" s="47"/>
      <c r="F353" s="47"/>
      <c r="G353" s="47"/>
      <c r="H353" s="47"/>
      <c r="I353" s="47"/>
      <c r="J353" s="47"/>
      <c r="K353" s="49" t="s">
        <v>1089</v>
      </c>
      <c r="L353" s="4">
        <v>255</v>
      </c>
      <c r="M353" s="3" t="e">
        <f>VLOOKUP(B353,Sheet1!C:H,7,FALSE)</f>
        <v>#N/A</v>
      </c>
      <c r="N353" s="3"/>
      <c r="O353" s="3"/>
      <c r="P353" s="3"/>
      <c r="Q353" s="3"/>
      <c r="R353" s="3"/>
    </row>
    <row r="354" s="1" customFormat="1" hidden="1" spans="1:18">
      <c r="A354" s="4">
        <v>280</v>
      </c>
      <c r="B354" s="7" t="s">
        <v>1226</v>
      </c>
      <c r="C354" s="7" t="s">
        <v>1227</v>
      </c>
      <c r="D354" s="46" t="s">
        <v>516</v>
      </c>
      <c r="E354" s="47"/>
      <c r="F354" s="47"/>
      <c r="G354" s="47"/>
      <c r="H354" s="47"/>
      <c r="I354" s="47"/>
      <c r="J354" s="47"/>
      <c r="K354" s="49" t="s">
        <v>1089</v>
      </c>
      <c r="L354" s="4">
        <v>280</v>
      </c>
      <c r="M354" s="3" t="e">
        <f>VLOOKUP(B354,Sheet1!C:H,7,FALSE)</f>
        <v>#N/A</v>
      </c>
      <c r="N354" s="3"/>
      <c r="O354" s="3"/>
      <c r="P354" s="3"/>
      <c r="Q354" s="3"/>
      <c r="R354" s="3"/>
    </row>
    <row r="355" s="1" customFormat="1" hidden="1" spans="1:18">
      <c r="A355" s="4">
        <v>286</v>
      </c>
      <c r="B355" s="7" t="s">
        <v>1228</v>
      </c>
      <c r="C355" s="7" t="s">
        <v>1229</v>
      </c>
      <c r="D355" s="46" t="s">
        <v>516</v>
      </c>
      <c r="E355" s="47"/>
      <c r="F355" s="47"/>
      <c r="G355" s="47"/>
      <c r="H355" s="47"/>
      <c r="I355" s="47"/>
      <c r="J355" s="47"/>
      <c r="K355" s="49" t="s">
        <v>1089</v>
      </c>
      <c r="L355" s="4">
        <v>286</v>
      </c>
      <c r="M355" s="3" t="e">
        <f>VLOOKUP(B355,Sheet1!C:H,7,FALSE)</f>
        <v>#N/A</v>
      </c>
      <c r="N355" s="3"/>
      <c r="O355" s="3"/>
      <c r="P355" s="3"/>
      <c r="Q355" s="3"/>
      <c r="R355" s="3"/>
    </row>
    <row r="356" s="1" customFormat="1" hidden="1" spans="1:18">
      <c r="A356" s="4">
        <v>287</v>
      </c>
      <c r="B356" s="7" t="s">
        <v>1230</v>
      </c>
      <c r="C356" s="7" t="s">
        <v>1231</v>
      </c>
      <c r="D356" s="46" t="s">
        <v>516</v>
      </c>
      <c r="E356" s="47"/>
      <c r="F356" s="47"/>
      <c r="G356" s="47"/>
      <c r="H356" s="47"/>
      <c r="I356" s="47"/>
      <c r="J356" s="47"/>
      <c r="K356" s="49" t="s">
        <v>1089</v>
      </c>
      <c r="L356" s="4">
        <v>287</v>
      </c>
      <c r="M356" s="3" t="e">
        <f>VLOOKUP(B356,Sheet1!C:H,7,FALSE)</f>
        <v>#N/A</v>
      </c>
      <c r="N356" s="3"/>
      <c r="O356" s="3"/>
      <c r="P356" s="3"/>
      <c r="Q356" s="3"/>
      <c r="R356" s="3"/>
    </row>
    <row r="357" s="1" customFormat="1" hidden="1" spans="1:18">
      <c r="A357" s="4">
        <v>288</v>
      </c>
      <c r="B357" s="7" t="s">
        <v>1232</v>
      </c>
      <c r="C357" s="7" t="s">
        <v>1233</v>
      </c>
      <c r="D357" s="46" t="s">
        <v>516</v>
      </c>
      <c r="E357" s="47"/>
      <c r="F357" s="47"/>
      <c r="G357" s="47"/>
      <c r="H357" s="47"/>
      <c r="I357" s="47"/>
      <c r="J357" s="47"/>
      <c r="K357" s="49" t="s">
        <v>1089</v>
      </c>
      <c r="L357" s="4">
        <v>288</v>
      </c>
      <c r="M357" s="3" t="e">
        <f>VLOOKUP(B357,Sheet1!C:H,7,FALSE)</f>
        <v>#N/A</v>
      </c>
      <c r="N357" s="3"/>
      <c r="O357" s="3"/>
      <c r="P357" s="3"/>
      <c r="Q357" s="3"/>
      <c r="R357" s="3"/>
    </row>
    <row r="358" s="1" customFormat="1" hidden="1" spans="1:18">
      <c r="A358" s="4">
        <v>291</v>
      </c>
      <c r="B358" s="7" t="s">
        <v>1234</v>
      </c>
      <c r="C358" s="7" t="s">
        <v>1235</v>
      </c>
      <c r="D358" s="46" t="s">
        <v>516</v>
      </c>
      <c r="E358" s="47"/>
      <c r="F358" s="47"/>
      <c r="G358" s="47"/>
      <c r="H358" s="47"/>
      <c r="I358" s="47"/>
      <c r="J358" s="47"/>
      <c r="K358" s="49" t="s">
        <v>1089</v>
      </c>
      <c r="L358" s="4">
        <v>291</v>
      </c>
      <c r="M358" s="3" t="e">
        <f>VLOOKUP(B358,Sheet1!C:H,7,FALSE)</f>
        <v>#N/A</v>
      </c>
      <c r="N358" s="3"/>
      <c r="O358" s="3"/>
      <c r="P358" s="3"/>
      <c r="Q358" s="3"/>
      <c r="R358" s="3"/>
    </row>
    <row r="359" s="1" customFormat="1" hidden="1" spans="1:18">
      <c r="A359" s="4">
        <v>294</v>
      </c>
      <c r="B359" s="7" t="s">
        <v>1236</v>
      </c>
      <c r="C359" s="7" t="s">
        <v>1237</v>
      </c>
      <c r="D359" s="46" t="s">
        <v>516</v>
      </c>
      <c r="E359" s="47"/>
      <c r="F359" s="47"/>
      <c r="G359" s="47"/>
      <c r="H359" s="47"/>
      <c r="I359" s="47"/>
      <c r="J359" s="47"/>
      <c r="K359" s="49" t="s">
        <v>1089</v>
      </c>
      <c r="L359" s="4">
        <v>294</v>
      </c>
      <c r="M359" s="3" t="e">
        <f>VLOOKUP(B359,Sheet1!C:H,7,FALSE)</f>
        <v>#N/A</v>
      </c>
      <c r="N359" s="3"/>
      <c r="O359" s="3"/>
      <c r="P359" s="3"/>
      <c r="Q359" s="3"/>
      <c r="R359" s="3"/>
    </row>
    <row r="360" s="1" customFormat="1" hidden="1" spans="1:18">
      <c r="A360" s="4">
        <v>298</v>
      </c>
      <c r="B360" s="7" t="s">
        <v>1238</v>
      </c>
      <c r="C360" s="7" t="s">
        <v>1239</v>
      </c>
      <c r="D360" s="46" t="s">
        <v>516</v>
      </c>
      <c r="E360" s="47"/>
      <c r="F360" s="47"/>
      <c r="G360" s="47"/>
      <c r="H360" s="47"/>
      <c r="I360" s="47"/>
      <c r="J360" s="47"/>
      <c r="K360" s="49" t="s">
        <v>1089</v>
      </c>
      <c r="L360" s="4">
        <v>298</v>
      </c>
      <c r="M360" s="3" t="e">
        <f>VLOOKUP(B360,Sheet1!C:H,7,FALSE)</f>
        <v>#N/A</v>
      </c>
      <c r="N360" s="3"/>
      <c r="O360" s="3"/>
      <c r="P360" s="3"/>
      <c r="Q360" s="3"/>
      <c r="R360" s="3"/>
    </row>
    <row r="361" s="1" customFormat="1" hidden="1" spans="1:18">
      <c r="A361" s="4">
        <v>302</v>
      </c>
      <c r="B361" s="7" t="s">
        <v>1240</v>
      </c>
      <c r="C361" s="7" t="s">
        <v>1241</v>
      </c>
      <c r="D361" s="46" t="s">
        <v>516</v>
      </c>
      <c r="E361" s="47"/>
      <c r="F361" s="47"/>
      <c r="G361" s="47"/>
      <c r="H361" s="47"/>
      <c r="I361" s="47"/>
      <c r="J361" s="47"/>
      <c r="K361" s="49" t="s">
        <v>1089</v>
      </c>
      <c r="L361" s="4">
        <v>302</v>
      </c>
      <c r="M361" s="3" t="e">
        <f>VLOOKUP(B361,Sheet1!C:H,7,FALSE)</f>
        <v>#N/A</v>
      </c>
      <c r="N361" s="3"/>
      <c r="O361" s="3"/>
      <c r="P361" s="3"/>
      <c r="Q361" s="3"/>
      <c r="R361" s="3"/>
    </row>
    <row r="362" s="1" customFormat="1" hidden="1" spans="1:18">
      <c r="A362" s="4">
        <v>311</v>
      </c>
      <c r="B362" s="7" t="s">
        <v>1242</v>
      </c>
      <c r="C362" s="7" t="s">
        <v>1243</v>
      </c>
      <c r="D362" s="50" t="s">
        <v>516</v>
      </c>
      <c r="E362" s="47"/>
      <c r="F362" s="47"/>
      <c r="G362" s="47"/>
      <c r="H362" s="47"/>
      <c r="I362" s="47"/>
      <c r="J362" s="47"/>
      <c r="K362" s="49" t="s">
        <v>1089</v>
      </c>
      <c r="L362" s="4">
        <v>311</v>
      </c>
      <c r="M362" s="3" t="e">
        <f>VLOOKUP(B362,Sheet1!C:H,7,FALSE)</f>
        <v>#N/A</v>
      </c>
      <c r="N362" s="3"/>
      <c r="O362" s="3"/>
      <c r="P362" s="3"/>
      <c r="Q362" s="3"/>
      <c r="R362" s="3"/>
    </row>
    <row r="363" s="1" customFormat="1" hidden="1" spans="1:18">
      <c r="A363" s="4">
        <v>327</v>
      </c>
      <c r="B363" s="7" t="s">
        <v>1244</v>
      </c>
      <c r="C363" s="7" t="s">
        <v>1245</v>
      </c>
      <c r="D363" s="46" t="s">
        <v>516</v>
      </c>
      <c r="E363" s="47"/>
      <c r="F363" s="47"/>
      <c r="G363" s="47"/>
      <c r="H363" s="47"/>
      <c r="I363" s="47"/>
      <c r="J363" s="47"/>
      <c r="K363" s="47" t="s">
        <v>1089</v>
      </c>
      <c r="L363" s="4">
        <v>327</v>
      </c>
      <c r="M363" s="3" t="e">
        <f>VLOOKUP(B363,Sheet1!C:H,7,FALSE)</f>
        <v>#N/A</v>
      </c>
      <c r="N363" s="3"/>
      <c r="O363" s="3"/>
      <c r="P363" s="3"/>
      <c r="Q363" s="3"/>
      <c r="R363" s="3"/>
    </row>
    <row r="364" s="1" customFormat="1" hidden="1" spans="1:18">
      <c r="A364" s="4">
        <v>328</v>
      </c>
      <c r="B364" s="7" t="s">
        <v>1246</v>
      </c>
      <c r="C364" s="7" t="s">
        <v>1247</v>
      </c>
      <c r="D364" s="46" t="s">
        <v>516</v>
      </c>
      <c r="E364" s="47"/>
      <c r="F364" s="47"/>
      <c r="G364" s="47"/>
      <c r="H364" s="47"/>
      <c r="I364" s="47"/>
      <c r="J364" s="47"/>
      <c r="K364" s="49" t="s">
        <v>1089</v>
      </c>
      <c r="L364" s="4">
        <v>328</v>
      </c>
      <c r="M364" s="3" t="e">
        <f>VLOOKUP(B364,Sheet1!C:H,7,FALSE)</f>
        <v>#N/A</v>
      </c>
      <c r="N364" s="3"/>
      <c r="O364" s="3"/>
      <c r="P364" s="3"/>
      <c r="Q364" s="3"/>
      <c r="R364" s="3"/>
    </row>
    <row r="365" s="1" customFormat="1" hidden="1" spans="1:18">
      <c r="A365" s="4">
        <v>330</v>
      </c>
      <c r="B365" s="7" t="s">
        <v>1248</v>
      </c>
      <c r="C365" s="7" t="s">
        <v>1249</v>
      </c>
      <c r="D365" s="46" t="s">
        <v>516</v>
      </c>
      <c r="E365" s="47"/>
      <c r="F365" s="47"/>
      <c r="G365" s="47"/>
      <c r="H365" s="47"/>
      <c r="I365" s="47"/>
      <c r="J365" s="47"/>
      <c r="K365" s="49" t="s">
        <v>1089</v>
      </c>
      <c r="L365" s="4">
        <v>330</v>
      </c>
      <c r="M365" s="3" t="e">
        <f>VLOOKUP(B365,Sheet1!C:H,7,FALSE)</f>
        <v>#N/A</v>
      </c>
      <c r="N365" s="3"/>
      <c r="O365" s="3"/>
      <c r="P365" s="3"/>
      <c r="Q365" s="3"/>
      <c r="R365" s="3"/>
    </row>
    <row r="366" s="1" customFormat="1" hidden="1" spans="1:18">
      <c r="A366" s="4">
        <v>333</v>
      </c>
      <c r="B366" s="7" t="s">
        <v>1250</v>
      </c>
      <c r="C366" s="7" t="s">
        <v>1251</v>
      </c>
      <c r="D366" s="46" t="s">
        <v>516</v>
      </c>
      <c r="E366" s="47"/>
      <c r="F366" s="47"/>
      <c r="G366" s="47"/>
      <c r="H366" s="47"/>
      <c r="I366" s="47"/>
      <c r="J366" s="47"/>
      <c r="K366" s="49" t="s">
        <v>1089</v>
      </c>
      <c r="L366" s="4">
        <v>333</v>
      </c>
      <c r="M366" s="3" t="e">
        <f>VLOOKUP(B366,Sheet1!C:H,7,FALSE)</f>
        <v>#N/A</v>
      </c>
      <c r="N366" s="3"/>
      <c r="O366" s="3"/>
      <c r="P366" s="3"/>
      <c r="Q366" s="3"/>
      <c r="R366" s="3"/>
    </row>
    <row r="367" s="1" customFormat="1" hidden="1" spans="1:18">
      <c r="A367" s="4">
        <v>338</v>
      </c>
      <c r="B367" s="7" t="s">
        <v>1252</v>
      </c>
      <c r="C367" s="7" t="s">
        <v>1253</v>
      </c>
      <c r="D367" s="46" t="s">
        <v>516</v>
      </c>
      <c r="E367" s="47"/>
      <c r="F367" s="47"/>
      <c r="G367" s="47"/>
      <c r="H367" s="47"/>
      <c r="I367" s="47"/>
      <c r="J367" s="47"/>
      <c r="K367" s="49" t="s">
        <v>1089</v>
      </c>
      <c r="L367" s="4">
        <v>338</v>
      </c>
      <c r="M367" s="3" t="e">
        <f>VLOOKUP(B367,Sheet1!C:H,7,FALSE)</f>
        <v>#N/A</v>
      </c>
      <c r="N367" s="3"/>
      <c r="O367" s="3"/>
      <c r="P367" s="3"/>
      <c r="Q367" s="3"/>
      <c r="R367" s="3"/>
    </row>
    <row r="368" s="1" customFormat="1" hidden="1" spans="1:18">
      <c r="A368" s="4">
        <v>339</v>
      </c>
      <c r="B368" s="7" t="s">
        <v>1254</v>
      </c>
      <c r="C368" s="7" t="s">
        <v>1255</v>
      </c>
      <c r="D368" s="46" t="s">
        <v>516</v>
      </c>
      <c r="E368" s="47"/>
      <c r="F368" s="47"/>
      <c r="G368" s="47"/>
      <c r="H368" s="47"/>
      <c r="I368" s="47"/>
      <c r="J368" s="47"/>
      <c r="K368" s="49" t="s">
        <v>1089</v>
      </c>
      <c r="L368" s="4">
        <v>339</v>
      </c>
      <c r="M368" s="3" t="e">
        <f>VLOOKUP(B368,Sheet1!C:H,7,FALSE)</f>
        <v>#N/A</v>
      </c>
      <c r="N368" s="3"/>
      <c r="O368" s="3"/>
      <c r="P368" s="3"/>
      <c r="Q368" s="3"/>
      <c r="R368" s="3"/>
    </row>
    <row r="369" s="1" customFormat="1" hidden="1" spans="1:18">
      <c r="A369" s="4">
        <v>341</v>
      </c>
      <c r="B369" s="7" t="s">
        <v>1256</v>
      </c>
      <c r="C369" s="7" t="s">
        <v>1257</v>
      </c>
      <c r="D369" s="46" t="s">
        <v>516</v>
      </c>
      <c r="E369" s="47"/>
      <c r="F369" s="47"/>
      <c r="G369" s="47"/>
      <c r="H369" s="47"/>
      <c r="I369" s="47"/>
      <c r="J369" s="47"/>
      <c r="K369" s="49" t="s">
        <v>1089</v>
      </c>
      <c r="L369" s="4">
        <v>341</v>
      </c>
      <c r="M369" s="3" t="e">
        <f>VLOOKUP(B369,Sheet1!C:H,7,FALSE)</f>
        <v>#N/A</v>
      </c>
      <c r="N369" s="3"/>
      <c r="O369" s="3"/>
      <c r="P369" s="3"/>
      <c r="Q369" s="3"/>
      <c r="R369" s="3"/>
    </row>
    <row r="370" s="1" customFormat="1" hidden="1" spans="1:18">
      <c r="A370" s="4">
        <v>342</v>
      </c>
      <c r="B370" s="7" t="s">
        <v>1258</v>
      </c>
      <c r="C370" s="7" t="s">
        <v>1259</v>
      </c>
      <c r="D370" s="46" t="s">
        <v>516</v>
      </c>
      <c r="E370" s="47"/>
      <c r="F370" s="47"/>
      <c r="G370" s="47"/>
      <c r="H370" s="47"/>
      <c r="I370" s="47"/>
      <c r="J370" s="47"/>
      <c r="K370" s="47" t="s">
        <v>1089</v>
      </c>
      <c r="L370" s="4">
        <v>342</v>
      </c>
      <c r="M370" s="3" t="e">
        <f>VLOOKUP(B370,Sheet1!C:H,7,FALSE)</f>
        <v>#N/A</v>
      </c>
      <c r="N370" s="3"/>
      <c r="O370" s="3"/>
      <c r="P370" s="3"/>
      <c r="Q370" s="3"/>
      <c r="R370" s="3"/>
    </row>
    <row r="371" s="1" customFormat="1" hidden="1" spans="1:18">
      <c r="A371" s="4">
        <v>343</v>
      </c>
      <c r="B371" s="7" t="s">
        <v>1260</v>
      </c>
      <c r="C371" s="7" t="s">
        <v>1261</v>
      </c>
      <c r="D371" s="46" t="s">
        <v>516</v>
      </c>
      <c r="E371" s="47"/>
      <c r="F371" s="47"/>
      <c r="G371" s="47"/>
      <c r="H371" s="47"/>
      <c r="I371" s="47"/>
      <c r="J371" s="47"/>
      <c r="K371" s="47" t="s">
        <v>1089</v>
      </c>
      <c r="L371" s="4">
        <v>343</v>
      </c>
      <c r="M371" s="3" t="e">
        <f>VLOOKUP(B371,Sheet1!C:H,7,FALSE)</f>
        <v>#N/A</v>
      </c>
      <c r="N371" s="3"/>
      <c r="O371" s="3"/>
      <c r="P371" s="3"/>
      <c r="Q371" s="3"/>
      <c r="R371" s="3"/>
    </row>
    <row r="372" s="1" customFormat="1" hidden="1" spans="1:18">
      <c r="A372" s="4">
        <v>345</v>
      </c>
      <c r="B372" s="7" t="s">
        <v>1262</v>
      </c>
      <c r="C372" s="7" t="s">
        <v>1263</v>
      </c>
      <c r="D372" s="46" t="s">
        <v>516</v>
      </c>
      <c r="E372" s="47"/>
      <c r="F372" s="47"/>
      <c r="G372" s="47"/>
      <c r="H372" s="47"/>
      <c r="I372" s="47"/>
      <c r="J372" s="47"/>
      <c r="K372" s="49" t="s">
        <v>1089</v>
      </c>
      <c r="L372" s="4">
        <v>345</v>
      </c>
      <c r="M372" s="3" t="e">
        <f>VLOOKUP(B372,Sheet1!C:H,7,FALSE)</f>
        <v>#N/A</v>
      </c>
      <c r="N372" s="3"/>
      <c r="O372" s="3"/>
      <c r="P372" s="3"/>
      <c r="Q372" s="3"/>
      <c r="R372" s="3"/>
    </row>
    <row r="373" s="1" customFormat="1" hidden="1" spans="1:18">
      <c r="A373" s="4">
        <v>353</v>
      </c>
      <c r="B373" s="7" t="s">
        <v>1264</v>
      </c>
      <c r="C373" s="7" t="s">
        <v>1265</v>
      </c>
      <c r="D373" s="46" t="s">
        <v>516</v>
      </c>
      <c r="E373" s="47"/>
      <c r="F373" s="47"/>
      <c r="G373" s="47"/>
      <c r="H373" s="47"/>
      <c r="I373" s="47"/>
      <c r="J373" s="47"/>
      <c r="K373" s="49" t="s">
        <v>1089</v>
      </c>
      <c r="L373" s="4">
        <v>353</v>
      </c>
      <c r="M373" s="3" t="e">
        <f>VLOOKUP(B373,Sheet1!C:H,7,FALSE)</f>
        <v>#N/A</v>
      </c>
      <c r="N373" s="3"/>
      <c r="O373" s="3"/>
      <c r="P373" s="3"/>
      <c r="Q373" s="3"/>
      <c r="R373" s="3"/>
    </row>
    <row r="374" s="1" customFormat="1" hidden="1" spans="1:18">
      <c r="A374" s="4">
        <v>354</v>
      </c>
      <c r="B374" s="7" t="s">
        <v>1266</v>
      </c>
      <c r="C374" s="7" t="s">
        <v>1267</v>
      </c>
      <c r="D374" s="46" t="s">
        <v>516</v>
      </c>
      <c r="E374" s="47"/>
      <c r="F374" s="47"/>
      <c r="G374" s="47"/>
      <c r="H374" s="47"/>
      <c r="I374" s="47"/>
      <c r="J374" s="47"/>
      <c r="K374" s="49" t="s">
        <v>1089</v>
      </c>
      <c r="L374" s="4">
        <v>354</v>
      </c>
      <c r="M374" s="3" t="e">
        <f>VLOOKUP(B374,Sheet1!C:H,7,FALSE)</f>
        <v>#N/A</v>
      </c>
      <c r="N374" s="3"/>
      <c r="O374" s="3"/>
      <c r="P374" s="3"/>
      <c r="Q374" s="3"/>
      <c r="R374" s="3"/>
    </row>
    <row r="375" s="1" customFormat="1" hidden="1" spans="1:18">
      <c r="A375" s="4">
        <v>355</v>
      </c>
      <c r="B375" s="7" t="s">
        <v>1268</v>
      </c>
      <c r="C375" s="7" t="s">
        <v>1269</v>
      </c>
      <c r="D375" s="46" t="s">
        <v>516</v>
      </c>
      <c r="E375" s="47"/>
      <c r="F375" s="47"/>
      <c r="G375" s="47"/>
      <c r="H375" s="47"/>
      <c r="I375" s="47"/>
      <c r="J375" s="47"/>
      <c r="K375" s="49" t="s">
        <v>1089</v>
      </c>
      <c r="L375" s="4">
        <v>355</v>
      </c>
      <c r="M375" s="3" t="e">
        <f>VLOOKUP(B375,Sheet1!C:H,7,FALSE)</f>
        <v>#N/A</v>
      </c>
      <c r="N375" s="3"/>
      <c r="O375" s="3"/>
      <c r="P375" s="3"/>
      <c r="Q375" s="3"/>
      <c r="R375" s="3"/>
    </row>
    <row r="376" s="1" customFormat="1" hidden="1" spans="1:18">
      <c r="A376" s="4">
        <v>356</v>
      </c>
      <c r="B376" s="7" t="s">
        <v>1270</v>
      </c>
      <c r="C376" s="7" t="s">
        <v>1271</v>
      </c>
      <c r="D376" s="46" t="s">
        <v>516</v>
      </c>
      <c r="E376" s="47"/>
      <c r="F376" s="47"/>
      <c r="G376" s="47"/>
      <c r="H376" s="47"/>
      <c r="I376" s="47"/>
      <c r="J376" s="47"/>
      <c r="K376" s="49" t="s">
        <v>1089</v>
      </c>
      <c r="L376" s="4">
        <v>356</v>
      </c>
      <c r="M376" s="3" t="e">
        <f>VLOOKUP(B376,Sheet1!C:H,7,FALSE)</f>
        <v>#N/A</v>
      </c>
      <c r="N376" s="3"/>
      <c r="O376" s="3"/>
      <c r="P376" s="3"/>
      <c r="Q376" s="3"/>
      <c r="R376" s="3"/>
    </row>
    <row r="377" s="1" customFormat="1" ht="27" hidden="1" spans="1:18">
      <c r="A377" s="4">
        <v>366</v>
      </c>
      <c r="B377" s="7" t="s">
        <v>1272</v>
      </c>
      <c r="C377" s="7" t="s">
        <v>1273</v>
      </c>
      <c r="D377" s="46" t="s">
        <v>516</v>
      </c>
      <c r="E377" s="47"/>
      <c r="F377" s="47"/>
      <c r="G377" s="47"/>
      <c r="H377" s="47"/>
      <c r="I377" s="47"/>
      <c r="J377" s="47"/>
      <c r="K377" s="49" t="s">
        <v>1089</v>
      </c>
      <c r="L377" s="4">
        <v>366</v>
      </c>
      <c r="M377" s="3" t="e">
        <f>VLOOKUP(B377,Sheet1!C:H,7,FALSE)</f>
        <v>#N/A</v>
      </c>
      <c r="N377" s="3"/>
      <c r="O377" s="3"/>
      <c r="P377" s="3"/>
      <c r="Q377" s="3"/>
      <c r="R377" s="3"/>
    </row>
    <row r="378" s="1" customFormat="1" hidden="1" spans="1:18">
      <c r="A378" s="4">
        <v>367</v>
      </c>
      <c r="B378" s="7" t="s">
        <v>1274</v>
      </c>
      <c r="C378" s="7" t="s">
        <v>1275</v>
      </c>
      <c r="D378" s="46" t="s">
        <v>516</v>
      </c>
      <c r="E378" s="47"/>
      <c r="F378" s="47"/>
      <c r="G378" s="47"/>
      <c r="H378" s="47"/>
      <c r="I378" s="47"/>
      <c r="J378" s="47"/>
      <c r="K378" s="49" t="s">
        <v>1089</v>
      </c>
      <c r="L378" s="4">
        <v>367</v>
      </c>
      <c r="M378" s="3" t="e">
        <f>VLOOKUP(B378,Sheet1!C:H,7,FALSE)</f>
        <v>#N/A</v>
      </c>
      <c r="N378" s="3"/>
      <c r="O378" s="3"/>
      <c r="P378" s="3"/>
      <c r="Q378" s="3"/>
      <c r="R378" s="3"/>
    </row>
    <row r="379" s="1" customFormat="1" hidden="1" spans="1:18">
      <c r="A379" s="4">
        <v>371</v>
      </c>
      <c r="B379" s="7" t="s">
        <v>1276</v>
      </c>
      <c r="C379" s="7" t="s">
        <v>1277</v>
      </c>
      <c r="D379" s="46" t="s">
        <v>516</v>
      </c>
      <c r="E379" s="47"/>
      <c r="F379" s="47"/>
      <c r="G379" s="47"/>
      <c r="H379" s="47"/>
      <c r="I379" s="47"/>
      <c r="J379" s="47"/>
      <c r="K379" s="49" t="s">
        <v>1089</v>
      </c>
      <c r="L379" s="4">
        <v>371</v>
      </c>
      <c r="M379" s="3" t="e">
        <f>VLOOKUP(B379,Sheet1!C:H,7,FALSE)</f>
        <v>#N/A</v>
      </c>
      <c r="N379" s="3"/>
      <c r="O379" s="3"/>
      <c r="P379" s="3"/>
      <c r="Q379" s="3"/>
      <c r="R379" s="3"/>
    </row>
  </sheetData>
  <autoFilter xmlns:etc="http://www.wps.cn/officeDocument/2017/etCustomData" ref="A1:R379" etc:filterBottomFollowUsedRange="0">
    <filterColumn colId="12">
      <filters>
        <filter val="410.00000"/>
        <filter val="370.00000"/>
        <filter val="401.00000"/>
        <filter val="341.00000"/>
        <filter val="391.00000"/>
        <filter val="392.00000"/>
        <filter val="413.00000"/>
        <filter val="393.00000"/>
        <filter val="414.00000"/>
        <filter val="344.00000"/>
        <filter val="334.00000"/>
        <filter val="365.00000"/>
        <filter val="347.00000"/>
        <filter val="367.00000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2006-09-25T03:21:00Z</dcterms:created>
  <dcterms:modified xsi:type="dcterms:W3CDTF">2025-11-27T09:01:01Z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/>
  </property>
</Properties>
</file>