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业98人" sheetId="24" r:id="rId1"/>
    <sheet name="最开班花名册 (2)" sheetId="4" state="hidden" r:id="rId2"/>
  </sheets>
  <definedNames>
    <definedName name="_xlnm._FilterDatabase" localSheetId="0" hidden="1">结业98人!$A$3:$R$101</definedName>
    <definedName name="_xlnm._FilterDatabase" localSheetId="1" hidden="1">'最开班花名册 (2)'!$A$3:$P$67</definedName>
    <definedName name="_xlnm.Print_Titles" localSheetId="1">'最开班花名册 (2)'!$1:$3</definedName>
    <definedName name="_xlnm.Print_Area" localSheetId="1">'最开班花名册 (2)'!$A$1:$P$67</definedName>
    <definedName name="_xlnm.Print_Titles" localSheetId="0">结业98人!$1:$3</definedName>
    <definedName name="_xlnm.Print_Area" localSheetId="0">结业98人!$A$1:$R$101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<sst xmlns="http://schemas.openxmlformats.org/spreadsheetml/2006/main" count="1623" uniqueCount="644">
  <si>
    <t>2023年许昌市职业技能提升培训人员花名册</t>
  </si>
  <si>
    <t>培训机构（公章）： 禹州市建功职业科技学校                                   联系人：李建功                            联系电话：13782355588</t>
  </si>
  <si>
    <t>序号</t>
  </si>
  <si>
    <t>姓名</t>
  </si>
  <si>
    <t>性别</t>
  </si>
  <si>
    <t>年龄</t>
  </si>
  <si>
    <t>身份证号码</t>
  </si>
  <si>
    <t>出生日期</t>
  </si>
  <si>
    <t>文化
程度</t>
  </si>
  <si>
    <t>人员类别</t>
  </si>
  <si>
    <t>培训项目</t>
  </si>
  <si>
    <t>培训
班次</t>
  </si>
  <si>
    <t>培训时间</t>
  </si>
  <si>
    <t>理论成绩</t>
  </si>
  <si>
    <t>实操成绩</t>
  </si>
  <si>
    <t>证书编号</t>
  </si>
  <si>
    <t>户籍地</t>
  </si>
  <si>
    <t>联系方式</t>
  </si>
  <si>
    <t>申领补贴所属（市、区）</t>
  </si>
  <si>
    <t>备注</t>
  </si>
  <si>
    <t>崔发亮</t>
  </si>
  <si>
    <t>411024197311210217</t>
  </si>
  <si>
    <t>初中</t>
  </si>
  <si>
    <t>城镇登记失业人员</t>
  </si>
  <si>
    <t>起重装卸机械操作工</t>
  </si>
  <si>
    <t>01班</t>
  </si>
  <si>
    <t>3.29-4.08</t>
  </si>
  <si>
    <t>S000041100009244000348</t>
  </si>
  <si>
    <t>鄢陵县安陵镇崔岗村1组</t>
  </si>
  <si>
    <t>鄢陵县</t>
  </si>
  <si>
    <t>崔论莲</t>
  </si>
  <si>
    <t>411024197405127764</t>
  </si>
  <si>
    <t>农村转移就业劳动者</t>
  </si>
  <si>
    <t>S000041100009244000349</t>
  </si>
  <si>
    <t>鄢陵县彭店乡代岗村7组</t>
  </si>
  <si>
    <t>葛新岭</t>
  </si>
  <si>
    <t>411024197711108510</t>
  </si>
  <si>
    <t>高中</t>
  </si>
  <si>
    <t>S000041100009244000350</t>
  </si>
  <si>
    <t>鄢陵县马坊乡孙村8组</t>
  </si>
  <si>
    <t>韩银海</t>
  </si>
  <si>
    <t>41102419770821403X</t>
  </si>
  <si>
    <t>S000041100009244000351</t>
  </si>
  <si>
    <t>鄢陵县望田镇逊耕村9组</t>
  </si>
  <si>
    <t>李权</t>
  </si>
  <si>
    <t>411024199910251677</t>
  </si>
  <si>
    <t>S000041100009244000352</t>
  </si>
  <si>
    <t>鄢陵县张桥乡后李村184号</t>
  </si>
  <si>
    <t>王会梅</t>
  </si>
  <si>
    <t>411024197702250742</t>
  </si>
  <si>
    <t>S000041100009244000355</t>
  </si>
  <si>
    <t>鄢陵县马栏镇胡中村178号</t>
  </si>
  <si>
    <t>杨贺磊</t>
  </si>
  <si>
    <t>411024198402163238</t>
  </si>
  <si>
    <t>S000041100009244000356</t>
  </si>
  <si>
    <t>鄢陵县陶城乡代张村6组</t>
  </si>
  <si>
    <t>于水争</t>
  </si>
  <si>
    <t>41102419710421723X</t>
  </si>
  <si>
    <t>S000041100009244000357</t>
  </si>
  <si>
    <t>鄢陵县陈化店镇王岳南村6组</t>
  </si>
  <si>
    <t>张俊立</t>
  </si>
  <si>
    <t>411024198603208594</t>
  </si>
  <si>
    <t>S000041100009244000358</t>
  </si>
  <si>
    <t>鄢陵县马坊乡后彪岗村6组</t>
  </si>
  <si>
    <t>赵俊伟</t>
  </si>
  <si>
    <t>411024198104207714</t>
  </si>
  <si>
    <t>S000041100009244000359</t>
  </si>
  <si>
    <t>鄢陵县彭店乡赵家村1组</t>
  </si>
  <si>
    <t>赵万里</t>
  </si>
  <si>
    <t>411024198501208518</t>
  </si>
  <si>
    <t>S000041100009244000360</t>
  </si>
  <si>
    <t>鄢陵县马坊乡朱河村5组</t>
  </si>
  <si>
    <t>郑庆超</t>
  </si>
  <si>
    <t>41102419850407851X</t>
  </si>
  <si>
    <t>S000041100009244000361</t>
  </si>
  <si>
    <t>鄢陵县马坊乡岗河涯村2组</t>
  </si>
  <si>
    <t>左三伟</t>
  </si>
  <si>
    <t>411024197611098511</t>
  </si>
  <si>
    <t>S000041100009244000362</t>
  </si>
  <si>
    <t>鄢陵县马坊乡左岗村2组</t>
  </si>
  <si>
    <t>步金锁</t>
  </si>
  <si>
    <t>男</t>
  </si>
  <si>
    <t>411024198106267753</t>
  </si>
  <si>
    <t>1981-06-26</t>
  </si>
  <si>
    <t>02期</t>
  </si>
  <si>
    <t>95</t>
  </si>
  <si>
    <t>80.7</t>
  </si>
  <si>
    <t>S000041100009244000363</t>
  </si>
  <si>
    <t>鄢陵县彭店乡前步村4组</t>
  </si>
  <si>
    <t>陈明</t>
  </si>
  <si>
    <t>411024199001107811</t>
  </si>
  <si>
    <t>1990-01-10</t>
  </si>
  <si>
    <t>97.5</t>
  </si>
  <si>
    <t>73</t>
  </si>
  <si>
    <t>S000041100009244000364</t>
  </si>
  <si>
    <t>鄢陵县彭店乡赵家村5组</t>
  </si>
  <si>
    <t>陈文涛</t>
  </si>
  <si>
    <t>411024198310057796</t>
  </si>
  <si>
    <t>1983-10-05</t>
  </si>
  <si>
    <t>96.5</t>
  </si>
  <si>
    <t>76</t>
  </si>
  <si>
    <t>S000041100009244000365</t>
  </si>
  <si>
    <t>代言</t>
  </si>
  <si>
    <t>411024198803047713</t>
  </si>
  <si>
    <t>1988-03-04</t>
  </si>
  <si>
    <t>88</t>
  </si>
  <si>
    <t>77.7</t>
  </si>
  <si>
    <t>S000041100009244000366</t>
  </si>
  <si>
    <t>鄢陵县彭店乡代岗村4组</t>
  </si>
  <si>
    <t>丁建涛</t>
  </si>
  <si>
    <t>411024196605227810</t>
  </si>
  <si>
    <t>1966-05-22</t>
  </si>
  <si>
    <t>S000041100009244000367</t>
  </si>
  <si>
    <t>鄢陵县彭店乡彭南村4组</t>
  </si>
  <si>
    <t>丁军峰</t>
  </si>
  <si>
    <t>411024200101167737</t>
  </si>
  <si>
    <t>2001-01-16</t>
  </si>
  <si>
    <t>80</t>
  </si>
  <si>
    <t>S000041100009244000368</t>
  </si>
  <si>
    <t>韩丙福</t>
  </si>
  <si>
    <t>411024196804217711</t>
  </si>
  <si>
    <t>1968-04-21</t>
  </si>
  <si>
    <t>93.5</t>
  </si>
  <si>
    <t>S000041100009244000369</t>
  </si>
  <si>
    <t>鄢陵县彭店乡探庄村1组</t>
  </si>
  <si>
    <t>韩德郎</t>
  </si>
  <si>
    <t>411024196609097857</t>
  </si>
  <si>
    <t>1966-09-09</t>
  </si>
  <si>
    <t>91</t>
  </si>
  <si>
    <t>80.3</t>
  </si>
  <si>
    <t>S000041100009244000370</t>
  </si>
  <si>
    <t>鄢陵县彭店乡东韩老村2组</t>
  </si>
  <si>
    <t>韩建才</t>
  </si>
  <si>
    <t>41102419720511773X</t>
  </si>
  <si>
    <t>1972-05-11</t>
  </si>
  <si>
    <t>71.5</t>
  </si>
  <si>
    <t>69.7</t>
  </si>
  <si>
    <t>S000041100009244000371</t>
  </si>
  <si>
    <t>鄢陵县彭店乡孟庙村2组</t>
  </si>
  <si>
    <t>韩鹏羽</t>
  </si>
  <si>
    <t>411024199106047712</t>
  </si>
  <si>
    <t>1991-06-04</t>
  </si>
  <si>
    <t>86</t>
  </si>
  <si>
    <t>81</t>
  </si>
  <si>
    <t>S000041100009244000372</t>
  </si>
  <si>
    <t>鄢陵县彭店乡王铁村2组</t>
  </si>
  <si>
    <t>韩套军</t>
  </si>
  <si>
    <t>411024198612247739</t>
  </si>
  <si>
    <t>1986-12-24</t>
  </si>
  <si>
    <t>92.5</t>
  </si>
  <si>
    <t>77</t>
  </si>
  <si>
    <t>S000041100009244000373</t>
  </si>
  <si>
    <t>鄢陵县彭店乡孟庙村1组</t>
  </si>
  <si>
    <t>胡慧娟</t>
  </si>
  <si>
    <t>女</t>
  </si>
  <si>
    <t>411024197209167726</t>
  </si>
  <si>
    <t>1972-09-16</t>
  </si>
  <si>
    <t>78</t>
  </si>
  <si>
    <t>65.3</t>
  </si>
  <si>
    <t>S000041100009244000374</t>
  </si>
  <si>
    <t>鄢陵县彭店乡刘庄村3组</t>
  </si>
  <si>
    <t>胡银玲</t>
  </si>
  <si>
    <t>411381198701267647</t>
  </si>
  <si>
    <t>1987-01-26</t>
  </si>
  <si>
    <t>97</t>
  </si>
  <si>
    <t>S000041100009244000375</t>
  </si>
  <si>
    <t>鄢陵县彭店乡代岗村2组</t>
  </si>
  <si>
    <t>蒋云飞</t>
  </si>
  <si>
    <t>41102419831005777X</t>
  </si>
  <si>
    <t>89</t>
  </si>
  <si>
    <t>74</t>
  </si>
  <si>
    <t>S000041100009244000376</t>
  </si>
  <si>
    <t>鄢陵县彭店乡郜村铺村2组</t>
  </si>
  <si>
    <t>李永贤</t>
  </si>
  <si>
    <t>411024197807087718</t>
  </si>
  <si>
    <t>1978-07-08</t>
  </si>
  <si>
    <t>94</t>
  </si>
  <si>
    <t>76.7</t>
  </si>
  <si>
    <t>S000041100009244000377</t>
  </si>
  <si>
    <t>鄢陵县彭店乡郜村铺村3组</t>
  </si>
  <si>
    <t>刘趁锋</t>
  </si>
  <si>
    <t>411024198001287715</t>
  </si>
  <si>
    <t>1980-01-28</t>
  </si>
  <si>
    <t>83.5</t>
  </si>
  <si>
    <t>74.3</t>
  </si>
  <si>
    <t>S000041100009244000378</t>
  </si>
  <si>
    <t>王会云</t>
  </si>
  <si>
    <t>411024198709227726</t>
  </si>
  <si>
    <t>1987-09-22</t>
  </si>
  <si>
    <t>82.7</t>
  </si>
  <si>
    <t>S000041100009244000379</t>
  </si>
  <si>
    <t>鄢陵县彭店乡栗南村3组</t>
  </si>
  <si>
    <t>徐趁心</t>
  </si>
  <si>
    <t>411024198709107812</t>
  </si>
  <si>
    <t>1987-09-10</t>
  </si>
  <si>
    <t>S000041100009244000380</t>
  </si>
  <si>
    <t>鄢陵县彭店乡黑刘村2组</t>
  </si>
  <si>
    <t>徐如义</t>
  </si>
  <si>
    <t>411024198709107839</t>
  </si>
  <si>
    <t>96</t>
  </si>
  <si>
    <t>S000041100009244000381</t>
  </si>
  <si>
    <t>张磊</t>
  </si>
  <si>
    <t>411024198710117794</t>
  </si>
  <si>
    <t>1987-10-11</t>
  </si>
  <si>
    <t>88.5</t>
  </si>
  <si>
    <t>S000041100009244000382</t>
  </si>
  <si>
    <t>鄢陵县彭店乡刘庄村4组</t>
  </si>
  <si>
    <t>张三林</t>
  </si>
  <si>
    <t>411024196807177778</t>
  </si>
  <si>
    <t>1968-07-17</t>
  </si>
  <si>
    <t>79.3</t>
  </si>
  <si>
    <t>S000041100009244000383</t>
  </si>
  <si>
    <t>张世昌</t>
  </si>
  <si>
    <t>411024197209047791</t>
  </si>
  <si>
    <t>1972-09-04</t>
  </si>
  <si>
    <t>S000041100009244000384</t>
  </si>
  <si>
    <t>鄢陵县彭店乡陈家村7组</t>
  </si>
  <si>
    <t>张亚雨</t>
  </si>
  <si>
    <t>411024198804157834</t>
  </si>
  <si>
    <t>1988-04-15</t>
  </si>
  <si>
    <t>73.5</t>
  </si>
  <si>
    <t>76.3</t>
  </si>
  <si>
    <t>S000041100009244000385</t>
  </si>
  <si>
    <t>鄢陵县彭店乡待岗村2组</t>
  </si>
  <si>
    <t>张彦军</t>
  </si>
  <si>
    <t>411024197908277756</t>
  </si>
  <si>
    <t>1979-08-27</t>
  </si>
  <si>
    <t>67.3</t>
  </si>
  <si>
    <t>S000041100009244000386</t>
  </si>
  <si>
    <t>鄢陵县彭店乡瓜张村4组</t>
  </si>
  <si>
    <t>朱东亮</t>
  </si>
  <si>
    <t>411024196708067717</t>
  </si>
  <si>
    <t>1967-08-06</t>
  </si>
  <si>
    <t>90.5</t>
  </si>
  <si>
    <t>77.3</t>
  </si>
  <si>
    <t>S000041100009244000387</t>
  </si>
  <si>
    <t>朱连山</t>
  </si>
  <si>
    <t>411024197205137810</t>
  </si>
  <si>
    <t>1972-05-13</t>
  </si>
  <si>
    <t>79.5</t>
  </si>
  <si>
    <t>S000041100009244000388</t>
  </si>
  <si>
    <t>朱先锋</t>
  </si>
  <si>
    <t>411024196802037733</t>
  </si>
  <si>
    <t>1968-02-03</t>
  </si>
  <si>
    <t>90</t>
  </si>
  <si>
    <t>75.7</t>
  </si>
  <si>
    <t>S000041100009244000389</t>
  </si>
  <si>
    <t>鄢陵县彭店乡栗南村2组</t>
  </si>
  <si>
    <t>党庆文</t>
  </si>
  <si>
    <t>411024199205066273</t>
  </si>
  <si>
    <t>电工</t>
  </si>
  <si>
    <t>03班</t>
  </si>
  <si>
    <t>04.12-04.22</t>
  </si>
  <si>
    <t>S000041100009244000480</t>
  </si>
  <si>
    <t>鄢陵县柏梁镇党西村5组</t>
  </si>
  <si>
    <t>范金杰</t>
  </si>
  <si>
    <t>411024198507247710</t>
  </si>
  <si>
    <t>S000041100009244000481</t>
  </si>
  <si>
    <t>鄢陵县彭店乡新范家村3组</t>
  </si>
  <si>
    <t>范文龙</t>
  </si>
  <si>
    <t>411024200003197713</t>
  </si>
  <si>
    <t>S000041100009244000482</t>
  </si>
  <si>
    <t>鄢陵县彭店乡新范家村1组</t>
  </si>
  <si>
    <t>胡连池</t>
  </si>
  <si>
    <t>411024196412197811</t>
  </si>
  <si>
    <t>S000041100009244000483</t>
  </si>
  <si>
    <t>鄢陵县彭店乡曹庄村2组</t>
  </si>
  <si>
    <t>李豪杰</t>
  </si>
  <si>
    <t>411024200004297716</t>
  </si>
  <si>
    <t>S000041100009244000484</t>
  </si>
  <si>
    <t>鄢陵县彭店乡高郜村铺村1组</t>
  </si>
  <si>
    <t>毛雷浩</t>
  </si>
  <si>
    <t>411024199911167717</t>
  </si>
  <si>
    <t>S000041100009244000485</t>
  </si>
  <si>
    <t>鄢陵县彭店乡田岗村8组</t>
  </si>
  <si>
    <t>毛云飞</t>
  </si>
  <si>
    <t>411024199906207710</t>
  </si>
  <si>
    <t>S000041100009244000486</t>
  </si>
  <si>
    <t>田玉杰</t>
  </si>
  <si>
    <t>411024198407157734</t>
  </si>
  <si>
    <t>S000041100009244000487</t>
  </si>
  <si>
    <t>鄢陵县彭店乡田岗村3组</t>
  </si>
  <si>
    <t>杨家豪</t>
  </si>
  <si>
    <t>411024200209137716</t>
  </si>
  <si>
    <t>S000041100009244000488</t>
  </si>
  <si>
    <t>鄢陵县彭店乡凤岗村3组</t>
  </si>
  <si>
    <t>张文龙</t>
  </si>
  <si>
    <t>411024199206287713</t>
  </si>
  <si>
    <t>S000041100009244000489</t>
  </si>
  <si>
    <t>鄢陵县彭店乡彭南村2组</t>
  </si>
  <si>
    <t>张延青</t>
  </si>
  <si>
    <t>411024199008107718</t>
  </si>
  <si>
    <t>S000041100009244000490</t>
  </si>
  <si>
    <t>鄢陵县彭店乡郜村铺村6组</t>
  </si>
  <si>
    <t>郑新杰</t>
  </si>
  <si>
    <t>411024197607157777</t>
  </si>
  <si>
    <t>S000041100009244000491</t>
  </si>
  <si>
    <t>张利辉</t>
  </si>
  <si>
    <t>411024198706137733</t>
  </si>
  <si>
    <t>S000041100009244000492</t>
  </si>
  <si>
    <t>陈艺博</t>
  </si>
  <si>
    <t>411024200208206249</t>
  </si>
  <si>
    <t>互联网营销师</t>
  </si>
  <si>
    <t>04班</t>
  </si>
  <si>
    <t>4.19-4.30</t>
  </si>
  <si>
    <r>
      <rPr>
        <sz val="12"/>
        <color indexed="8"/>
        <rFont val="宋体"/>
        <charset val="134"/>
      </rPr>
      <t>83</t>
    </r>
  </si>
  <si>
    <r>
      <rPr>
        <sz val="12"/>
        <color indexed="8"/>
        <rFont val="宋体"/>
        <charset val="134"/>
      </rPr>
      <t>72</t>
    </r>
  </si>
  <si>
    <t>S000041100009244000611</t>
  </si>
  <si>
    <t>鄢陵县马栏镇中老庄村4组</t>
  </si>
  <si>
    <t>崔豪杰</t>
  </si>
  <si>
    <t>411024198408270739</t>
  </si>
  <si>
    <r>
      <rPr>
        <sz val="12"/>
        <color indexed="8"/>
        <rFont val="宋体"/>
        <charset val="134"/>
      </rPr>
      <t>75.5</t>
    </r>
  </si>
  <si>
    <r>
      <rPr>
        <sz val="12"/>
        <color indexed="8"/>
        <rFont val="宋体"/>
        <charset val="134"/>
      </rPr>
      <t>69.7</t>
    </r>
  </si>
  <si>
    <t>S000041100009244000612</t>
  </si>
  <si>
    <t>鄢陵县马栏镇崔马村二组</t>
  </si>
  <si>
    <t>崔文范</t>
  </si>
  <si>
    <t>411024199803100726</t>
  </si>
  <si>
    <r>
      <rPr>
        <sz val="12"/>
        <color indexed="8"/>
        <rFont val="宋体"/>
        <charset val="134"/>
      </rPr>
      <t>82</t>
    </r>
  </si>
  <si>
    <r>
      <rPr>
        <sz val="12"/>
        <color indexed="8"/>
        <rFont val="宋体"/>
        <charset val="134"/>
      </rPr>
      <t>70.3</t>
    </r>
  </si>
  <si>
    <t>S000041100009244000613</t>
  </si>
  <si>
    <t>鄢陵县马栏镇周南村246号</t>
  </si>
  <si>
    <t>崔园园</t>
  </si>
  <si>
    <t>411024198807250727</t>
  </si>
  <si>
    <r>
      <rPr>
        <sz val="12"/>
        <color indexed="8"/>
        <rFont val="宋体"/>
        <charset val="134"/>
      </rPr>
      <t>71</t>
    </r>
  </si>
  <si>
    <r>
      <rPr>
        <sz val="12"/>
        <color indexed="8"/>
        <rFont val="宋体"/>
        <charset val="134"/>
      </rPr>
      <t>69</t>
    </r>
  </si>
  <si>
    <t>S000041100009244000614</t>
  </si>
  <si>
    <t>鄢陵县马栏镇崔马村245号</t>
  </si>
  <si>
    <t>冯慧琴</t>
  </si>
  <si>
    <t>411024197212160744</t>
  </si>
  <si>
    <r>
      <rPr>
        <sz val="12"/>
        <color indexed="8"/>
        <rFont val="宋体"/>
        <charset val="134"/>
      </rPr>
      <t>70</t>
    </r>
  </si>
  <si>
    <t>S000041100009244000949</t>
  </si>
  <si>
    <t>鄢陵县马栏镇小路庄村79号</t>
  </si>
  <si>
    <t>冯君杰</t>
  </si>
  <si>
    <t>411421198604281649</t>
  </si>
  <si>
    <r>
      <rPr>
        <sz val="12"/>
        <color indexed="8"/>
        <rFont val="宋体"/>
        <charset val="134"/>
      </rPr>
      <t>79.5</t>
    </r>
  </si>
  <si>
    <r>
      <rPr>
        <sz val="12"/>
        <color indexed="8"/>
        <rFont val="宋体"/>
        <charset val="134"/>
      </rPr>
      <t>67.3</t>
    </r>
  </si>
  <si>
    <t>S000041100009244000615</t>
  </si>
  <si>
    <t>鄢陵县马栏镇东章甫村464号</t>
  </si>
  <si>
    <t>胡美霞</t>
  </si>
  <si>
    <t>411024197902140724</t>
  </si>
  <si>
    <r>
      <rPr>
        <sz val="12"/>
        <color indexed="8"/>
        <rFont val="宋体"/>
        <charset val="134"/>
      </rPr>
      <t>73</t>
    </r>
  </si>
  <si>
    <r>
      <rPr>
        <sz val="12"/>
        <color indexed="8"/>
        <rFont val="宋体"/>
        <charset val="134"/>
      </rPr>
      <t>66.7</t>
    </r>
  </si>
  <si>
    <t>S000041100009244000616</t>
  </si>
  <si>
    <t>鄢陵县后纸坊村41号</t>
  </si>
  <si>
    <t>李丹丽</t>
  </si>
  <si>
    <t>411024198801230805</t>
  </si>
  <si>
    <r>
      <rPr>
        <sz val="12"/>
        <color indexed="8"/>
        <rFont val="宋体"/>
        <charset val="134"/>
      </rPr>
      <t>80</t>
    </r>
  </si>
  <si>
    <t>S000041100009244000617</t>
  </si>
  <si>
    <t>鄢陵县马栏镇东张甫村391号</t>
  </si>
  <si>
    <t>李会云</t>
  </si>
  <si>
    <t>411024198002140766</t>
  </si>
  <si>
    <r>
      <rPr>
        <sz val="12"/>
        <color indexed="8"/>
        <rFont val="宋体"/>
        <charset val="134"/>
      </rPr>
      <t>77.5</t>
    </r>
  </si>
  <si>
    <r>
      <rPr>
        <sz val="12"/>
        <color indexed="8"/>
        <rFont val="宋体"/>
        <charset val="134"/>
      </rPr>
      <t>74.7</t>
    </r>
  </si>
  <si>
    <t>S000041100009244000618</t>
  </si>
  <si>
    <t>鄢陵县马栏镇东章甫村386号</t>
  </si>
  <si>
    <t>刘小霞</t>
  </si>
  <si>
    <t>411024198701110742</t>
  </si>
  <si>
    <r>
      <rPr>
        <sz val="12"/>
        <color indexed="8"/>
        <rFont val="宋体"/>
        <charset val="134"/>
      </rPr>
      <t>76.5</t>
    </r>
  </si>
  <si>
    <t>S000041100009244000619</t>
  </si>
  <si>
    <t>鄢陵县马栏镇东章甫村219号</t>
  </si>
  <si>
    <t>牛会倩</t>
  </si>
  <si>
    <t>411024199001260728</t>
  </si>
  <si>
    <t>S000041100009244000620</t>
  </si>
  <si>
    <t>鄢陵县马栏镇拐子村四组</t>
  </si>
  <si>
    <t>牛俊丽</t>
  </si>
  <si>
    <t>411024197804260749</t>
  </si>
  <si>
    <r>
      <rPr>
        <sz val="12"/>
        <color indexed="8"/>
        <rFont val="宋体"/>
        <charset val="134"/>
      </rPr>
      <t>65</t>
    </r>
  </si>
  <si>
    <r>
      <rPr>
        <sz val="12"/>
        <color indexed="8"/>
        <rFont val="宋体"/>
        <charset val="134"/>
      </rPr>
      <t>63.3</t>
    </r>
  </si>
  <si>
    <t>S000041100009244000621</t>
  </si>
  <si>
    <t>鄢陵县马栏镇寇庄村</t>
  </si>
  <si>
    <t>牛荣华</t>
  </si>
  <si>
    <t>411024198402160766</t>
  </si>
  <si>
    <r>
      <rPr>
        <sz val="12"/>
        <color indexed="8"/>
        <rFont val="宋体"/>
        <charset val="134"/>
      </rPr>
      <t>73.3</t>
    </r>
  </si>
  <si>
    <t>S000041100009244000622</t>
  </si>
  <si>
    <t>鄢陵县马栏镇司家村142号</t>
  </si>
  <si>
    <t>牛淑红</t>
  </si>
  <si>
    <t>411024198203150741</t>
  </si>
  <si>
    <r>
      <rPr>
        <sz val="12"/>
        <color indexed="8"/>
        <rFont val="宋体"/>
        <charset val="134"/>
      </rPr>
      <t>72.7</t>
    </r>
  </si>
  <si>
    <t>S000041100009244000948</t>
  </si>
  <si>
    <t>鄢陵县马栏镇拐子村</t>
  </si>
  <si>
    <t>牛银红</t>
  </si>
  <si>
    <t>411024198710210745</t>
  </si>
  <si>
    <r>
      <rPr>
        <sz val="12"/>
        <color indexed="8"/>
        <rFont val="宋体"/>
        <charset val="134"/>
      </rPr>
      <t>62</t>
    </r>
  </si>
  <si>
    <r>
      <rPr>
        <sz val="12"/>
        <color indexed="8"/>
        <rFont val="宋体"/>
        <charset val="134"/>
      </rPr>
      <t>70.7</t>
    </r>
  </si>
  <si>
    <t>S000041100009244000623</t>
  </si>
  <si>
    <t>鄢陵县马栏镇牛西村140号</t>
  </si>
  <si>
    <t>石艳薇</t>
  </si>
  <si>
    <t>411024198406090726</t>
  </si>
  <si>
    <r>
      <rPr>
        <sz val="12"/>
        <color indexed="8"/>
        <rFont val="宋体"/>
        <charset val="134"/>
      </rPr>
      <t>71.5</t>
    </r>
  </si>
  <si>
    <r>
      <rPr>
        <sz val="12"/>
        <color indexed="8"/>
        <rFont val="宋体"/>
        <charset val="134"/>
      </rPr>
      <t>75</t>
    </r>
  </si>
  <si>
    <t>S000041100009244000624</t>
  </si>
  <si>
    <t>鄢陵县马栏镇周北村</t>
  </si>
  <si>
    <t>司小娜</t>
  </si>
  <si>
    <t>411024198907140728</t>
  </si>
  <si>
    <r>
      <rPr>
        <sz val="12"/>
        <color indexed="8"/>
        <rFont val="宋体"/>
        <charset val="134"/>
      </rPr>
      <t>81.5</t>
    </r>
  </si>
  <si>
    <t>S000041100009244000625</t>
  </si>
  <si>
    <t>宋爱青</t>
  </si>
  <si>
    <t>411024196811060767</t>
  </si>
  <si>
    <r>
      <rPr>
        <sz val="12"/>
        <color indexed="8"/>
        <rFont val="宋体"/>
        <charset val="134"/>
      </rPr>
      <t>78.5</t>
    </r>
  </si>
  <si>
    <t>S000041100009244000626</t>
  </si>
  <si>
    <t>方城县广阳镇南老庄村南老庄11号</t>
  </si>
  <si>
    <t>王风丽</t>
  </si>
  <si>
    <t>411024197904170740</t>
  </si>
  <si>
    <t>S000041100009244000627</t>
  </si>
  <si>
    <t>鄢陵县马栏镇寇庄村315号</t>
  </si>
  <si>
    <t>王姗姗</t>
  </si>
  <si>
    <t>412721199505293021</t>
  </si>
  <si>
    <t>S000041100009244000628</t>
  </si>
  <si>
    <t>鄢陵县马栏镇刁河村26号</t>
  </si>
  <si>
    <t>吴会枝</t>
  </si>
  <si>
    <t>411024196805080729</t>
  </si>
  <si>
    <r>
      <rPr>
        <sz val="12"/>
        <color indexed="8"/>
        <rFont val="宋体"/>
        <charset val="134"/>
      </rPr>
      <t>65.6</t>
    </r>
  </si>
  <si>
    <t>S000041100009244000629</t>
  </si>
  <si>
    <t>鄢陵县马栏镇后纸坊村41号</t>
  </si>
  <si>
    <t>谢荣仙</t>
  </si>
  <si>
    <t>412721198605293067</t>
  </si>
  <si>
    <r>
      <rPr>
        <sz val="12"/>
        <color indexed="8"/>
        <rFont val="宋体"/>
        <charset val="134"/>
      </rPr>
      <t>76</t>
    </r>
  </si>
  <si>
    <r>
      <rPr>
        <sz val="12"/>
        <color indexed="8"/>
        <rFont val="宋体"/>
        <charset val="134"/>
      </rPr>
      <t>70.6</t>
    </r>
  </si>
  <si>
    <t>S000041100009244000630</t>
  </si>
  <si>
    <t>鄢陵县马栏镇西章甫村</t>
  </si>
  <si>
    <t>杨景侠</t>
  </si>
  <si>
    <t>41102419810704552X</t>
  </si>
  <si>
    <t>S000041100009244000631</t>
  </si>
  <si>
    <t>鄢陵县马栏镇娄家村71号</t>
  </si>
  <si>
    <t>姚敬娜</t>
  </si>
  <si>
    <t>411024199111260745</t>
  </si>
  <si>
    <r>
      <rPr>
        <sz val="12"/>
        <color indexed="8"/>
        <rFont val="宋体"/>
        <charset val="134"/>
      </rPr>
      <t>64.5</t>
    </r>
  </si>
  <si>
    <r>
      <rPr>
        <sz val="12"/>
        <color indexed="8"/>
        <rFont val="宋体"/>
        <charset val="134"/>
      </rPr>
      <t>71.3</t>
    </r>
  </si>
  <si>
    <t>S000041100009244000632</t>
  </si>
  <si>
    <t>鄢陵县马栏镇胡中村马栏镇胡中村</t>
  </si>
  <si>
    <t>张亚杰</t>
  </si>
  <si>
    <t>411024198808051703</t>
  </si>
  <si>
    <r>
      <rPr>
        <sz val="12"/>
        <color indexed="8"/>
        <rFont val="宋体"/>
        <charset val="134"/>
      </rPr>
      <t>78</t>
    </r>
  </si>
  <si>
    <r>
      <rPr>
        <sz val="12"/>
        <color indexed="8"/>
        <rFont val="宋体"/>
        <charset val="134"/>
      </rPr>
      <t>74.6</t>
    </r>
  </si>
  <si>
    <t>S000041100009244000633</t>
  </si>
  <si>
    <t>郑红丽</t>
  </si>
  <si>
    <t>411024198703150721</t>
  </si>
  <si>
    <r>
      <rPr>
        <sz val="12"/>
        <color indexed="8"/>
        <rFont val="宋体"/>
        <charset val="134"/>
      </rPr>
      <t>74</t>
    </r>
  </si>
  <si>
    <t>S000041100009244000634</t>
  </si>
  <si>
    <t>郑勤英</t>
  </si>
  <si>
    <t>411024197310120746</t>
  </si>
  <si>
    <r>
      <rPr>
        <sz val="12"/>
        <color indexed="8"/>
        <rFont val="宋体"/>
        <charset val="134"/>
      </rPr>
      <t>67</t>
    </r>
  </si>
  <si>
    <t>S000041100009244000635</t>
  </si>
  <si>
    <t>鄢陵县马栏镇牛北村183号</t>
  </si>
  <si>
    <t>陈红娜</t>
  </si>
  <si>
    <t>411024198204070727</t>
  </si>
  <si>
    <t>05班</t>
  </si>
  <si>
    <t>5.13-5.24</t>
  </si>
  <si>
    <t>S000041100009244
000926</t>
  </si>
  <si>
    <t>鄢陵县马栏镇冯家村三组</t>
  </si>
  <si>
    <t>崔梦梦</t>
  </si>
  <si>
    <t>411024199109290726</t>
  </si>
  <si>
    <t>S000041100009244
000927</t>
  </si>
  <si>
    <t>鄢陵县马栏镇崔马村</t>
  </si>
  <si>
    <t>高清兰</t>
  </si>
  <si>
    <t>420621198912146029</t>
  </si>
  <si>
    <t>S000041100009244
000928</t>
  </si>
  <si>
    <t>鄢陵县马栏镇吴家村</t>
  </si>
  <si>
    <t>李启峰</t>
  </si>
  <si>
    <t>411024197605180738</t>
  </si>
  <si>
    <t>S000041100009244
000929</t>
  </si>
  <si>
    <t>鄢陵县马栏镇马栏村四组</t>
  </si>
  <si>
    <t>李小丹</t>
  </si>
  <si>
    <t>411024198808290720</t>
  </si>
  <si>
    <t>S000041100009244
000930</t>
  </si>
  <si>
    <t>刘东云</t>
  </si>
  <si>
    <t>411024197701160729</t>
  </si>
  <si>
    <t>S000041100009244
000931</t>
  </si>
  <si>
    <t>鄢陵县马栏镇蒲堂村213号</t>
  </si>
  <si>
    <t>刘喜彦</t>
  </si>
  <si>
    <t>411024198603028526</t>
  </si>
  <si>
    <t>S000041100009244
000932</t>
  </si>
  <si>
    <t>鄢陵县马栏镇吴家村184号</t>
  </si>
  <si>
    <t>马燕芹</t>
  </si>
  <si>
    <t>411024198811220723</t>
  </si>
  <si>
    <t>S000041100009244
000933</t>
  </si>
  <si>
    <t>鄢陵县马栏镇拐子村128号</t>
  </si>
  <si>
    <t>牛俊梨</t>
  </si>
  <si>
    <t>411024198008120723</t>
  </si>
  <si>
    <t>S000041100009244
000934</t>
  </si>
  <si>
    <t>鄢陵县马栏镇牛北村309号</t>
  </si>
  <si>
    <t>司彦军</t>
  </si>
  <si>
    <t>411024199003250814</t>
  </si>
  <si>
    <t>S000041100009244
000935</t>
  </si>
  <si>
    <t>鄢陵县马栏镇司家村10号</t>
  </si>
  <si>
    <t>宋喜霞</t>
  </si>
  <si>
    <t>411024197610130727</t>
  </si>
  <si>
    <t>S000041100009244
000936</t>
  </si>
  <si>
    <t>鄢陵县马栏镇吴家村37号</t>
  </si>
  <si>
    <t>苏瑞莹</t>
  </si>
  <si>
    <t>411024199502120766</t>
  </si>
  <si>
    <t>S000041100009244
000937</t>
  </si>
  <si>
    <t>鄢陵县马栏镇苏家村57号</t>
  </si>
  <si>
    <t>魏永生</t>
  </si>
  <si>
    <t>411024198011148575</t>
  </si>
  <si>
    <t>S000041100009244
000938</t>
  </si>
  <si>
    <t>鄢陵县马坊乡乡政府</t>
  </si>
  <si>
    <t>熊少姣</t>
  </si>
  <si>
    <t>431122198401092921</t>
  </si>
  <si>
    <t>S000041100009244
000939</t>
  </si>
  <si>
    <t>鄢陵县马栏镇司家村296号</t>
  </si>
  <si>
    <t>轩好平</t>
  </si>
  <si>
    <t>411024197002156288</t>
  </si>
  <si>
    <t>S000041100009244
000940</t>
  </si>
  <si>
    <t>鄢陵县柏梁镇康王庙村5组</t>
  </si>
  <si>
    <t>杨玉霞</t>
  </si>
  <si>
    <t>411024197408226266</t>
  </si>
  <si>
    <t>S000041100009244
000941</t>
  </si>
  <si>
    <t>鄢陵县柏梁镇康王庙村6组</t>
  </si>
  <si>
    <t>张会芳</t>
  </si>
  <si>
    <t>411024198801160747</t>
  </si>
  <si>
    <t>S000041100009244
000942</t>
  </si>
  <si>
    <t>鄢陵县马栏镇娄家村</t>
  </si>
  <si>
    <t>郑志平</t>
  </si>
  <si>
    <t>411024199009110716</t>
  </si>
  <si>
    <t>S000041100009244
000943</t>
  </si>
  <si>
    <t>鄢陵县马栏镇北郑庄村101号</t>
  </si>
  <si>
    <t>2021年许昌市职业技能提升培训人员花名册</t>
  </si>
  <si>
    <t>培训机构（公章）： 禹州市建功职业科技学校                           联系人：李建功                      联系电话：13782355588</t>
  </si>
  <si>
    <t>文化程度</t>
  </si>
  <si>
    <t>培训班次</t>
  </si>
  <si>
    <t>段爱霞</t>
  </si>
  <si>
    <t>411024197001206343</t>
  </si>
  <si>
    <t>企业职工</t>
  </si>
  <si>
    <t>养老护理员</t>
  </si>
  <si>
    <t>第二期</t>
  </si>
  <si>
    <t>鄢陵县柏梁镇袁拐村4组</t>
  </si>
  <si>
    <t>李小秋</t>
  </si>
  <si>
    <t>411081197807014567</t>
  </si>
  <si>
    <t>禹州市郭连乡张涧村14组</t>
  </si>
  <si>
    <t>陈梅连</t>
  </si>
  <si>
    <t>411023197211040568</t>
  </si>
  <si>
    <t>许昌县张潘镇古城村</t>
  </si>
  <si>
    <t>董金芳</t>
  </si>
  <si>
    <t>411122196608156088</t>
  </si>
  <si>
    <t>临颍县王岗镇坡孙村77号</t>
  </si>
  <si>
    <t>李鹏飞</t>
  </si>
  <si>
    <t>411024199006050017</t>
  </si>
  <si>
    <t>鄢陵县安陵镇东关街</t>
  </si>
  <si>
    <t>安梦琪</t>
  </si>
  <si>
    <t>411023199209264027</t>
  </si>
  <si>
    <t>许昌县河街乡邢庄5组</t>
  </si>
  <si>
    <t>单海民</t>
  </si>
  <si>
    <t>411122197807206572</t>
  </si>
  <si>
    <t>临颍县窝城镇单庄村356号</t>
  </si>
  <si>
    <t>韩卫卫</t>
  </si>
  <si>
    <t>41102419910510552X</t>
  </si>
  <si>
    <t>鄢陵县大马乡赵拐村1组</t>
  </si>
  <si>
    <t>张红波</t>
  </si>
  <si>
    <t>411024196905264015</t>
  </si>
  <si>
    <t>鄢陵县望田镇店东刘村8组</t>
  </si>
  <si>
    <t>滕怡璇</t>
  </si>
  <si>
    <t>411024199705021629</t>
  </si>
  <si>
    <t>鄢陵县张侨乡卫生院</t>
  </si>
  <si>
    <t xml:space="preserve">张娟 </t>
  </si>
  <si>
    <t>411024199609111624</t>
  </si>
  <si>
    <t>鄢陵县张侨乡陈楼村243号</t>
  </si>
  <si>
    <t>马静</t>
  </si>
  <si>
    <t>411024199707110027</t>
  </si>
  <si>
    <t>鄢陵县安陵镇梁场村</t>
  </si>
  <si>
    <t>张建亭</t>
  </si>
  <si>
    <t>412721196207093415</t>
  </si>
  <si>
    <t>河南省扶沟县曹里乡刘家行政村黑蟒寨村275号</t>
  </si>
  <si>
    <t>李海静</t>
  </si>
  <si>
    <t>411002198507012024</t>
  </si>
  <si>
    <t>许昌市魏都区光明路6号7号楼2单元1号</t>
  </si>
  <si>
    <t>任会勤</t>
  </si>
  <si>
    <t>411024197409094066</t>
  </si>
  <si>
    <t>鄢陵县望田镇望田北村6组</t>
  </si>
  <si>
    <t>王长礼</t>
  </si>
  <si>
    <t>411024197211261631</t>
  </si>
  <si>
    <t>鄢陵县张桥乡丁岗村136号</t>
  </si>
  <si>
    <t>张云侠</t>
  </si>
  <si>
    <t>411024197203081841</t>
  </si>
  <si>
    <t>张江涛</t>
  </si>
  <si>
    <t>411024199012194770</t>
  </si>
  <si>
    <t>鄢陵县只乐乡东店村2组</t>
  </si>
  <si>
    <t>张占粉</t>
  </si>
  <si>
    <t>411024197308200229</t>
  </si>
  <si>
    <t>李香花</t>
  </si>
  <si>
    <t>411024197008154064</t>
  </si>
  <si>
    <t>鄢陵县望田镇晋庄村2组</t>
  </si>
  <si>
    <t>178 3748 8216</t>
  </si>
  <si>
    <t>陈鑫</t>
  </si>
  <si>
    <t>411024199812154021</t>
  </si>
  <si>
    <t>188 3903 7509</t>
  </si>
  <si>
    <t>麻巧云</t>
  </si>
  <si>
    <t>411024196612307843</t>
  </si>
  <si>
    <t>鄢陵县彭店乡彭南村1组</t>
  </si>
  <si>
    <t>张秀英</t>
  </si>
  <si>
    <t>411024196712107742</t>
  </si>
  <si>
    <t>于文静</t>
  </si>
  <si>
    <t>411024198901080023</t>
  </si>
  <si>
    <t>鄢陵县安陵镇西大街5组</t>
  </si>
  <si>
    <t>康培霞</t>
  </si>
  <si>
    <t>412722196909173547</t>
  </si>
  <si>
    <t>西华县逍遥镇夹河滩行政村夹河滩村267号</t>
  </si>
  <si>
    <t>陈文春</t>
  </si>
  <si>
    <t>411123197310040040</t>
  </si>
  <si>
    <t>漯河市郾城区城关镇淞江小区1区1单元402室</t>
  </si>
  <si>
    <t>张彦萍</t>
  </si>
  <si>
    <t>411024198712064809</t>
  </si>
  <si>
    <t>鄢陵县只乐乡庄刘村3组</t>
  </si>
  <si>
    <t>荆会真</t>
  </si>
  <si>
    <t>411024196912114728</t>
  </si>
  <si>
    <t>鄢陵县只乐乡西只乐村5组</t>
  </si>
  <si>
    <t>张香平</t>
  </si>
  <si>
    <t>411024197706054781</t>
  </si>
  <si>
    <t>鄢陵县只乐乡西塔庄村4组</t>
  </si>
  <si>
    <t>王丹丹</t>
  </si>
  <si>
    <t>411024198512040765</t>
  </si>
  <si>
    <t>鄢陵县马栏镇支家村10号</t>
  </si>
  <si>
    <t>杨桂贤</t>
  </si>
  <si>
    <t>411024198001173224</t>
  </si>
  <si>
    <t>鄢陵县陶城乡明理村5组</t>
  </si>
  <si>
    <t>关秀华</t>
  </si>
  <si>
    <t>231025197103082567</t>
  </si>
  <si>
    <t>黑龙江省林口县建堂乡东兴村</t>
  </si>
  <si>
    <t>王亚娟</t>
  </si>
  <si>
    <t>411024198410160803</t>
  </si>
  <si>
    <t>鄢陵县马栏镇贵赵村38号</t>
  </si>
  <si>
    <t>郑建有</t>
  </si>
  <si>
    <t>411024196507154793</t>
  </si>
  <si>
    <t>鄢陵县只乐乡工商所院内</t>
  </si>
  <si>
    <t>曹焕平</t>
  </si>
  <si>
    <t>411024196603290074</t>
  </si>
  <si>
    <t>鄢陵县安陵镇太平街</t>
  </si>
  <si>
    <t>贾琪</t>
  </si>
  <si>
    <t>411024199501020026</t>
  </si>
  <si>
    <t>鄢陵县安陵镇五权街</t>
  </si>
  <si>
    <t>张秋鹏</t>
  </si>
  <si>
    <t>411024197410045528</t>
  </si>
  <si>
    <t>鄢陵县大马乡大马村6组</t>
  </si>
  <si>
    <t>周艳霞</t>
  </si>
  <si>
    <t>411024199001104004</t>
  </si>
  <si>
    <t>鄢陵县陶城乡黄庄村3组</t>
  </si>
  <si>
    <t>杨俊霞</t>
  </si>
  <si>
    <t>411024196912024781</t>
  </si>
  <si>
    <t>鄢陵县只乐乡政府院内</t>
  </si>
  <si>
    <t>张现丽</t>
  </si>
  <si>
    <t>41102419741116772X</t>
  </si>
  <si>
    <t>楚烟</t>
  </si>
  <si>
    <t>412721196403133429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</si>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</sst>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1"/>
  <sheetViews>
    <sheetView tabSelected="1" view="pageBreakPreview" zoomScale="84" zoomScaleNormal="100" topLeftCell="A39" workbookViewId="0">
      <selection activeCell="E53" sqref="E53"/>
    </sheetView>
  </sheetViews>
  <sheetFormatPr defaultColWidth="9" defaultRowHeight="13.5"/>
  <cols>
    <col min="1" max="1" width="4.875" style="1" customWidth="1"/>
    <col min="2" max="2" width="8.775" style="3" customWidth="1"/>
    <col min="3" max="3" width="4.75" style="3" customWidth="1"/>
    <col min="4" max="4" width="5.375" style="3" customWidth="1"/>
    <col min="5" max="5" width="20.375" style="3" customWidth="1"/>
    <col min="6" max="6" width="12.5416666666667" style="3" customWidth="1"/>
    <col min="7" max="7" width="6.50833333333333" style="3" customWidth="1"/>
    <col min="8" max="8" width="20.6333333333333" style="23" customWidth="1"/>
    <col min="9" max="9" width="15.3333333333333" style="3" customWidth="1"/>
    <col min="10" max="10" width="7.375" style="3" customWidth="1"/>
    <col min="11" max="11" width="14.375" style="3" customWidth="1"/>
    <col min="12" max="12" width="6.54166666666667" style="3" customWidth="1"/>
    <col min="13" max="13" width="6.55" style="3" customWidth="1"/>
    <col min="14" max="14" width="27.8166666666667" style="3" customWidth="1"/>
    <col min="15" max="15" width="24.4" style="23" customWidth="1"/>
    <col min="16" max="16" width="17.2583333333333" style="23" customWidth="1"/>
    <col min="17" max="17" width="13.5333333333333" style="23" customWidth="1"/>
    <col min="18" max="18" width="8.125" style="23" customWidth="1"/>
    <col min="19" max="16384" width="9" style="1" customWidth="1"/>
  </cols>
  <sheetData>
    <row r="1" s="1" customFormat="1" ht="48" customHeight="1" spans="1:18">
      <c r="A1" s="24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4"/>
      <c r="O1" s="24"/>
      <c r="P1" s="24"/>
      <c r="Q1" s="24"/>
      <c r="R1" s="25"/>
    </row>
    <row r="2" s="2" customFormat="1" ht="31" customHeight="1" spans="1:18">
      <c r="A2" s="26" t="s">
        <v>1</v>
      </c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="22" customFormat="1" ht="48" customHeight="1" spans="1:18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29" t="s">
        <v>13</v>
      </c>
      <c r="M3" s="29" t="s">
        <v>14</v>
      </c>
      <c r="N3" s="29" t="s">
        <v>15</v>
      </c>
      <c r="O3" s="29" t="s">
        <v>16</v>
      </c>
      <c r="P3" s="29" t="s">
        <v>17</v>
      </c>
      <c r="Q3" s="36" t="s">
        <v>18</v>
      </c>
      <c r="R3" s="29" t="s">
        <v>19</v>
      </c>
    </row>
    <row r="4" s="22" customFormat="1" ht="30" customHeight="1" spans="1:18">
      <c r="A4" s="10">
        <v>1</v>
      </c>
      <c r="B4" s="10" t="s">
        <v>20</v>
      </c>
      <c r="C4" s="11" t="str">
        <f t="shared" ref="C4:C16" si="0">IF(MOD(MID(E4,17,1),2)=1,"男","女")</f>
        <v>男</v>
      </c>
      <c r="D4" s="10">
        <f ca="1" t="shared" ref="D4:D16" si="1">YEAR(TODAY())-MID(E4,7,4)</f>
        <v>51</v>
      </c>
      <c r="E4" s="39" t="s">
        <v>21</v>
      </c>
      <c r="F4" s="12" t="str">
        <f t="shared" ref="F4:F16" si="2">TEXT(MID(E4,7,8),"0-00-00")</f>
        <v>1973-11-21</v>
      </c>
      <c r="G4" s="12" t="s">
        <v>22</v>
      </c>
      <c r="H4" s="9" t="s">
        <v>23</v>
      </c>
      <c r="I4" s="31" t="s">
        <v>24</v>
      </c>
      <c r="J4" s="13" t="s">
        <v>25</v>
      </c>
      <c r="K4" s="10" t="s">
        <v>26</v>
      </c>
      <c r="L4" s="10">
        <v>84.5</v>
      </c>
      <c r="M4" s="10">
        <v>78.3</v>
      </c>
      <c r="N4" s="10" t="s">
        <v>27</v>
      </c>
      <c r="O4" s="9" t="s">
        <v>28</v>
      </c>
      <c r="P4" s="9">
        <v>17698003999</v>
      </c>
      <c r="Q4" s="31" t="s">
        <v>29</v>
      </c>
      <c r="R4" s="9"/>
    </row>
    <row r="5" s="22" customFormat="1" ht="30" customHeight="1" spans="1:18">
      <c r="A5" s="10">
        <v>2</v>
      </c>
      <c r="B5" s="13" t="s">
        <v>30</v>
      </c>
      <c r="C5" s="11" t="str">
        <f t="shared" si="0"/>
        <v>女</v>
      </c>
      <c r="D5" s="13">
        <f ca="1" t="shared" si="1"/>
        <v>50</v>
      </c>
      <c r="E5" s="30" t="s">
        <v>31</v>
      </c>
      <c r="F5" s="14" t="str">
        <f t="shared" si="2"/>
        <v>1974-05-12</v>
      </c>
      <c r="G5" s="14" t="s">
        <v>22</v>
      </c>
      <c r="H5" s="31" t="s">
        <v>32</v>
      </c>
      <c r="I5" s="31" t="s">
        <v>24</v>
      </c>
      <c r="J5" s="13" t="s">
        <v>25</v>
      </c>
      <c r="K5" s="10" t="s">
        <v>26</v>
      </c>
      <c r="L5" s="10">
        <v>86</v>
      </c>
      <c r="M5" s="10">
        <v>63</v>
      </c>
      <c r="N5" s="10" t="s">
        <v>33</v>
      </c>
      <c r="O5" s="31" t="s">
        <v>34</v>
      </c>
      <c r="P5" s="13">
        <v>15003866182</v>
      </c>
      <c r="Q5" s="31" t="s">
        <v>29</v>
      </c>
      <c r="R5" s="31"/>
    </row>
    <row r="6" s="22" customFormat="1" ht="30" customHeight="1" spans="1:18">
      <c r="A6" s="10">
        <v>3</v>
      </c>
      <c r="B6" s="13" t="s">
        <v>35</v>
      </c>
      <c r="C6" s="11" t="str">
        <f t="shared" si="0"/>
        <v>男</v>
      </c>
      <c r="D6" s="13">
        <f ca="1" t="shared" si="1"/>
        <v>47</v>
      </c>
      <c r="E6" s="30" t="s">
        <v>36</v>
      </c>
      <c r="F6" s="14" t="str">
        <f t="shared" si="2"/>
        <v>1977-11-10</v>
      </c>
      <c r="G6" s="14" t="s">
        <v>37</v>
      </c>
      <c r="H6" s="31" t="s">
        <v>32</v>
      </c>
      <c r="I6" s="31" t="s">
        <v>24</v>
      </c>
      <c r="J6" s="13" t="s">
        <v>25</v>
      </c>
      <c r="K6" s="10" t="s">
        <v>26</v>
      </c>
      <c r="L6" s="10">
        <v>96</v>
      </c>
      <c r="M6" s="10">
        <v>76.7</v>
      </c>
      <c r="N6" s="10" t="s">
        <v>38</v>
      </c>
      <c r="O6" s="31" t="s">
        <v>39</v>
      </c>
      <c r="P6" s="13">
        <v>17698002516</v>
      </c>
      <c r="Q6" s="31" t="s">
        <v>29</v>
      </c>
      <c r="R6" s="37"/>
    </row>
    <row r="7" s="22" customFormat="1" ht="30" customHeight="1" spans="1:18">
      <c r="A7" s="10">
        <v>4</v>
      </c>
      <c r="B7" s="13" t="s">
        <v>40</v>
      </c>
      <c r="C7" s="11" t="str">
        <f t="shared" si="0"/>
        <v>男</v>
      </c>
      <c r="D7" s="10">
        <f ca="1" t="shared" si="1"/>
        <v>47</v>
      </c>
      <c r="E7" s="30" t="s">
        <v>41</v>
      </c>
      <c r="F7" s="12" t="str">
        <f t="shared" si="2"/>
        <v>1977-08-21</v>
      </c>
      <c r="G7" s="12" t="s">
        <v>22</v>
      </c>
      <c r="H7" s="9" t="s">
        <v>32</v>
      </c>
      <c r="I7" s="9" t="s">
        <v>24</v>
      </c>
      <c r="J7" s="10" t="s">
        <v>25</v>
      </c>
      <c r="K7" s="10" t="s">
        <v>26</v>
      </c>
      <c r="L7" s="10">
        <v>94.5</v>
      </c>
      <c r="M7" s="10">
        <v>82.7</v>
      </c>
      <c r="N7" s="10" t="s">
        <v>42</v>
      </c>
      <c r="O7" s="31" t="s">
        <v>43</v>
      </c>
      <c r="P7" s="13">
        <v>15836590840</v>
      </c>
      <c r="Q7" s="9" t="s">
        <v>29</v>
      </c>
      <c r="R7" s="9"/>
    </row>
    <row r="8" s="22" customFormat="1" ht="30" customHeight="1" spans="1:18">
      <c r="A8" s="10">
        <v>5</v>
      </c>
      <c r="B8" s="10" t="s">
        <v>44</v>
      </c>
      <c r="C8" s="11" t="str">
        <f t="shared" si="0"/>
        <v>男</v>
      </c>
      <c r="D8" s="10">
        <f ca="1" t="shared" si="1"/>
        <v>25</v>
      </c>
      <c r="E8" s="32" t="s">
        <v>45</v>
      </c>
      <c r="F8" s="12" t="str">
        <f t="shared" si="2"/>
        <v>1999-10-25</v>
      </c>
      <c r="G8" s="12" t="s">
        <v>22</v>
      </c>
      <c r="H8" s="9" t="s">
        <v>32</v>
      </c>
      <c r="I8" s="9" t="s">
        <v>24</v>
      </c>
      <c r="J8" s="10" t="s">
        <v>25</v>
      </c>
      <c r="K8" s="10" t="s">
        <v>26</v>
      </c>
      <c r="L8" s="10">
        <v>91.5</v>
      </c>
      <c r="M8" s="10">
        <v>73</v>
      </c>
      <c r="N8" s="10" t="s">
        <v>46</v>
      </c>
      <c r="O8" s="9" t="s">
        <v>47</v>
      </c>
      <c r="P8" s="10">
        <v>18137807811</v>
      </c>
      <c r="Q8" s="9" t="s">
        <v>29</v>
      </c>
      <c r="R8" s="9"/>
    </row>
    <row r="9" s="22" customFormat="1" ht="30" customHeight="1" spans="1:18">
      <c r="A9" s="10">
        <v>6</v>
      </c>
      <c r="B9" s="13" t="s">
        <v>48</v>
      </c>
      <c r="C9" s="11" t="str">
        <f t="shared" si="0"/>
        <v>女</v>
      </c>
      <c r="D9" s="10">
        <f ca="1" t="shared" si="1"/>
        <v>47</v>
      </c>
      <c r="E9" s="30" t="s">
        <v>49</v>
      </c>
      <c r="F9" s="12" t="str">
        <f t="shared" si="2"/>
        <v>1977-02-25</v>
      </c>
      <c r="G9" s="12" t="s">
        <v>22</v>
      </c>
      <c r="H9" s="9" t="s">
        <v>32</v>
      </c>
      <c r="I9" s="9" t="s">
        <v>24</v>
      </c>
      <c r="J9" s="10" t="s">
        <v>25</v>
      </c>
      <c r="K9" s="10" t="s">
        <v>26</v>
      </c>
      <c r="L9" s="10">
        <v>92.5</v>
      </c>
      <c r="M9" s="10">
        <v>79</v>
      </c>
      <c r="N9" s="10" t="s">
        <v>50</v>
      </c>
      <c r="O9" s="31" t="s">
        <v>51</v>
      </c>
      <c r="P9" s="13">
        <v>13501960875</v>
      </c>
      <c r="Q9" s="9" t="s">
        <v>29</v>
      </c>
      <c r="R9" s="9"/>
    </row>
    <row r="10" s="22" customFormat="1" ht="30" customHeight="1" spans="1:18">
      <c r="A10" s="10">
        <v>7</v>
      </c>
      <c r="B10" s="10" t="s">
        <v>52</v>
      </c>
      <c r="C10" s="11" t="str">
        <f t="shared" si="0"/>
        <v>男</v>
      </c>
      <c r="D10" s="10">
        <f ca="1" t="shared" si="1"/>
        <v>40</v>
      </c>
      <c r="E10" s="32" t="s">
        <v>53</v>
      </c>
      <c r="F10" s="12" t="str">
        <f t="shared" si="2"/>
        <v>1984-02-16</v>
      </c>
      <c r="G10" s="12" t="s">
        <v>22</v>
      </c>
      <c r="H10" s="9" t="s">
        <v>32</v>
      </c>
      <c r="I10" s="9" t="s">
        <v>24</v>
      </c>
      <c r="J10" s="10" t="s">
        <v>25</v>
      </c>
      <c r="K10" s="10" t="s">
        <v>26</v>
      </c>
      <c r="L10" s="10">
        <v>91.5</v>
      </c>
      <c r="M10" s="10">
        <v>76.7</v>
      </c>
      <c r="N10" s="10" t="s">
        <v>54</v>
      </c>
      <c r="O10" s="9" t="s">
        <v>55</v>
      </c>
      <c r="P10" s="10">
        <v>13837471539</v>
      </c>
      <c r="Q10" s="9" t="s">
        <v>29</v>
      </c>
      <c r="R10" s="9"/>
    </row>
    <row r="11" s="22" customFormat="1" ht="30" customHeight="1" spans="1:18">
      <c r="A11" s="10">
        <v>8</v>
      </c>
      <c r="B11" s="13" t="s">
        <v>56</v>
      </c>
      <c r="C11" s="11" t="str">
        <f t="shared" si="0"/>
        <v>男</v>
      </c>
      <c r="D11" s="10">
        <f ca="1" t="shared" si="1"/>
        <v>53</v>
      </c>
      <c r="E11" s="30" t="s">
        <v>57</v>
      </c>
      <c r="F11" s="12" t="str">
        <f t="shared" si="2"/>
        <v>1971-04-21</v>
      </c>
      <c r="G11" s="12" t="s">
        <v>22</v>
      </c>
      <c r="H11" s="9" t="s">
        <v>32</v>
      </c>
      <c r="I11" s="9" t="s">
        <v>24</v>
      </c>
      <c r="J11" s="10" t="s">
        <v>25</v>
      </c>
      <c r="K11" s="10" t="s">
        <v>26</v>
      </c>
      <c r="L11" s="10">
        <v>87.5</v>
      </c>
      <c r="M11" s="10">
        <v>75</v>
      </c>
      <c r="N11" s="10" t="s">
        <v>58</v>
      </c>
      <c r="O11" s="31" t="s">
        <v>59</v>
      </c>
      <c r="P11" s="13">
        <v>18637443820</v>
      </c>
      <c r="Q11" s="9" t="s">
        <v>29</v>
      </c>
      <c r="R11" s="9"/>
    </row>
    <row r="12" s="22" customFormat="1" ht="30" customHeight="1" spans="1:18">
      <c r="A12" s="10">
        <v>9</v>
      </c>
      <c r="B12" s="13" t="s">
        <v>60</v>
      </c>
      <c r="C12" s="11" t="str">
        <f t="shared" si="0"/>
        <v>男</v>
      </c>
      <c r="D12" s="10">
        <f ca="1" t="shared" si="1"/>
        <v>38</v>
      </c>
      <c r="E12" s="30" t="s">
        <v>61</v>
      </c>
      <c r="F12" s="12" t="str">
        <f t="shared" si="2"/>
        <v>1986-03-20</v>
      </c>
      <c r="G12" s="12" t="s">
        <v>37</v>
      </c>
      <c r="H12" s="9" t="s">
        <v>32</v>
      </c>
      <c r="I12" s="9" t="s">
        <v>24</v>
      </c>
      <c r="J12" s="10" t="s">
        <v>25</v>
      </c>
      <c r="K12" s="10" t="s">
        <v>26</v>
      </c>
      <c r="L12" s="10">
        <v>97.5</v>
      </c>
      <c r="M12" s="10">
        <v>68</v>
      </c>
      <c r="N12" s="10" t="s">
        <v>62</v>
      </c>
      <c r="O12" s="31" t="s">
        <v>63</v>
      </c>
      <c r="P12" s="13">
        <v>15565292858</v>
      </c>
      <c r="Q12" s="9" t="s">
        <v>29</v>
      </c>
      <c r="R12" s="9"/>
    </row>
    <row r="13" s="22" customFormat="1" ht="30" customHeight="1" spans="1:18">
      <c r="A13" s="10">
        <v>10</v>
      </c>
      <c r="B13" s="10" t="s">
        <v>64</v>
      </c>
      <c r="C13" s="11" t="str">
        <f t="shared" si="0"/>
        <v>男</v>
      </c>
      <c r="D13" s="10">
        <f ca="1" t="shared" si="1"/>
        <v>43</v>
      </c>
      <c r="E13" s="39" t="s">
        <v>65</v>
      </c>
      <c r="F13" s="12" t="str">
        <f t="shared" si="2"/>
        <v>1981-04-20</v>
      </c>
      <c r="G13" s="12" t="s">
        <v>22</v>
      </c>
      <c r="H13" s="31" t="s">
        <v>32</v>
      </c>
      <c r="I13" s="31" t="s">
        <v>24</v>
      </c>
      <c r="J13" s="13" t="s">
        <v>25</v>
      </c>
      <c r="K13" s="10" t="s">
        <v>26</v>
      </c>
      <c r="L13" s="10">
        <v>81</v>
      </c>
      <c r="M13" s="10">
        <v>75.7</v>
      </c>
      <c r="N13" s="10" t="s">
        <v>66</v>
      </c>
      <c r="O13" s="9" t="s">
        <v>67</v>
      </c>
      <c r="P13" s="9">
        <v>13693746280</v>
      </c>
      <c r="Q13" s="31" t="s">
        <v>29</v>
      </c>
      <c r="R13" s="9"/>
    </row>
    <row r="14" s="22" customFormat="1" ht="30" customHeight="1" spans="1:18">
      <c r="A14" s="10">
        <v>11</v>
      </c>
      <c r="B14" s="13" t="s">
        <v>68</v>
      </c>
      <c r="C14" s="11" t="str">
        <f t="shared" si="0"/>
        <v>男</v>
      </c>
      <c r="D14" s="10">
        <f ca="1" t="shared" si="1"/>
        <v>39</v>
      </c>
      <c r="E14" s="30" t="s">
        <v>69</v>
      </c>
      <c r="F14" s="12" t="str">
        <f t="shared" si="2"/>
        <v>1985-01-20</v>
      </c>
      <c r="G14" s="12" t="s">
        <v>37</v>
      </c>
      <c r="H14" s="9" t="s">
        <v>32</v>
      </c>
      <c r="I14" s="9" t="s">
        <v>24</v>
      </c>
      <c r="J14" s="10" t="s">
        <v>25</v>
      </c>
      <c r="K14" s="10" t="s">
        <v>26</v>
      </c>
      <c r="L14" s="10">
        <v>97.5</v>
      </c>
      <c r="M14" s="10">
        <v>83</v>
      </c>
      <c r="N14" s="10" t="s">
        <v>70</v>
      </c>
      <c r="O14" s="31" t="s">
        <v>71</v>
      </c>
      <c r="P14" s="13">
        <v>13623743567</v>
      </c>
      <c r="Q14" s="9" t="s">
        <v>29</v>
      </c>
      <c r="R14" s="9"/>
    </row>
    <row r="15" s="22" customFormat="1" ht="30" customHeight="1" spans="1:18">
      <c r="A15" s="10">
        <v>12</v>
      </c>
      <c r="B15" s="10" t="s">
        <v>72</v>
      </c>
      <c r="C15" s="11" t="str">
        <f t="shared" si="0"/>
        <v>男</v>
      </c>
      <c r="D15" s="10">
        <f ca="1" t="shared" si="1"/>
        <v>39</v>
      </c>
      <c r="E15" s="32" t="s">
        <v>73</v>
      </c>
      <c r="F15" s="12" t="str">
        <f t="shared" si="2"/>
        <v>1985-04-07</v>
      </c>
      <c r="G15" s="12" t="s">
        <v>22</v>
      </c>
      <c r="H15" s="9" t="s">
        <v>32</v>
      </c>
      <c r="I15" s="9" t="s">
        <v>24</v>
      </c>
      <c r="J15" s="10" t="s">
        <v>25</v>
      </c>
      <c r="K15" s="10" t="s">
        <v>26</v>
      </c>
      <c r="L15" s="10">
        <v>68.5</v>
      </c>
      <c r="M15" s="10">
        <v>74.3</v>
      </c>
      <c r="N15" s="10" t="s">
        <v>74</v>
      </c>
      <c r="O15" s="9" t="s">
        <v>75</v>
      </c>
      <c r="P15" s="10">
        <v>18103831187</v>
      </c>
      <c r="Q15" s="9" t="s">
        <v>29</v>
      </c>
      <c r="R15" s="9"/>
    </row>
    <row r="16" s="22" customFormat="1" ht="30" customHeight="1" spans="1:18">
      <c r="A16" s="10">
        <v>13</v>
      </c>
      <c r="B16" s="13" t="s">
        <v>76</v>
      </c>
      <c r="C16" s="11" t="str">
        <f t="shared" si="0"/>
        <v>男</v>
      </c>
      <c r="D16" s="13">
        <f ca="1" t="shared" si="1"/>
        <v>48</v>
      </c>
      <c r="E16" s="40" t="s">
        <v>77</v>
      </c>
      <c r="F16" s="14" t="str">
        <f t="shared" si="2"/>
        <v>1976-11-09</v>
      </c>
      <c r="G16" s="14" t="s">
        <v>22</v>
      </c>
      <c r="H16" s="31" t="s">
        <v>32</v>
      </c>
      <c r="I16" s="31" t="s">
        <v>24</v>
      </c>
      <c r="J16" s="13" t="s">
        <v>25</v>
      </c>
      <c r="K16" s="10" t="s">
        <v>26</v>
      </c>
      <c r="L16" s="10">
        <v>84</v>
      </c>
      <c r="M16" s="10">
        <v>83</v>
      </c>
      <c r="N16" s="10" t="s">
        <v>78</v>
      </c>
      <c r="O16" s="31" t="s">
        <v>79</v>
      </c>
      <c r="P16" s="31">
        <v>18058799545</v>
      </c>
      <c r="Q16" s="31" t="s">
        <v>29</v>
      </c>
      <c r="R16" s="31"/>
    </row>
    <row r="17" s="22" customFormat="1" ht="30" customHeight="1" spans="1:18">
      <c r="A17" s="10">
        <v>14</v>
      </c>
      <c r="B17" s="10" t="s">
        <v>80</v>
      </c>
      <c r="C17" s="11" t="s">
        <v>81</v>
      </c>
      <c r="D17" s="10">
        <v>43</v>
      </c>
      <c r="E17" s="39" t="s">
        <v>82</v>
      </c>
      <c r="F17" s="12" t="s">
        <v>83</v>
      </c>
      <c r="G17" s="12" t="s">
        <v>37</v>
      </c>
      <c r="H17" s="31" t="s">
        <v>32</v>
      </c>
      <c r="I17" s="31" t="s">
        <v>24</v>
      </c>
      <c r="J17" s="13" t="s">
        <v>84</v>
      </c>
      <c r="K17" s="10" t="s">
        <v>26</v>
      </c>
      <c r="L17" s="35" t="s">
        <v>85</v>
      </c>
      <c r="M17" s="35" t="s">
        <v>86</v>
      </c>
      <c r="N17" s="35" t="s">
        <v>87</v>
      </c>
      <c r="O17" s="9" t="s">
        <v>88</v>
      </c>
      <c r="P17" s="9">
        <v>13462100760</v>
      </c>
      <c r="Q17" s="31" t="s">
        <v>29</v>
      </c>
      <c r="R17" s="9"/>
    </row>
    <row r="18" s="22" customFormat="1" ht="30" customHeight="1" spans="1:18">
      <c r="A18" s="10">
        <v>15</v>
      </c>
      <c r="B18" s="10" t="s">
        <v>89</v>
      </c>
      <c r="C18" s="11" t="s">
        <v>81</v>
      </c>
      <c r="D18" s="10">
        <v>34</v>
      </c>
      <c r="E18" s="39" t="s">
        <v>90</v>
      </c>
      <c r="F18" s="12" t="s">
        <v>91</v>
      </c>
      <c r="G18" s="12" t="s">
        <v>37</v>
      </c>
      <c r="H18" s="31" t="s">
        <v>32</v>
      </c>
      <c r="I18" s="31" t="s">
        <v>24</v>
      </c>
      <c r="J18" s="13" t="s">
        <v>84</v>
      </c>
      <c r="K18" s="10" t="s">
        <v>26</v>
      </c>
      <c r="L18" s="35" t="s">
        <v>92</v>
      </c>
      <c r="M18" s="35" t="s">
        <v>93</v>
      </c>
      <c r="N18" s="35" t="s">
        <v>94</v>
      </c>
      <c r="O18" s="9" t="s">
        <v>95</v>
      </c>
      <c r="P18" s="9">
        <v>15617201480</v>
      </c>
      <c r="Q18" s="31" t="s">
        <v>29</v>
      </c>
      <c r="R18" s="9"/>
    </row>
    <row r="19" s="22" customFormat="1" ht="30" customHeight="1" spans="1:18">
      <c r="A19" s="10">
        <v>16</v>
      </c>
      <c r="B19" s="10" t="s">
        <v>96</v>
      </c>
      <c r="C19" s="11" t="s">
        <v>81</v>
      </c>
      <c r="D19" s="10">
        <v>41</v>
      </c>
      <c r="E19" s="32" t="s">
        <v>97</v>
      </c>
      <c r="F19" s="12" t="s">
        <v>98</v>
      </c>
      <c r="G19" s="12" t="s">
        <v>37</v>
      </c>
      <c r="H19" s="31" t="s">
        <v>32</v>
      </c>
      <c r="I19" s="9" t="s">
        <v>24</v>
      </c>
      <c r="J19" s="10" t="s">
        <v>84</v>
      </c>
      <c r="K19" s="10" t="s">
        <v>26</v>
      </c>
      <c r="L19" s="35" t="s">
        <v>99</v>
      </c>
      <c r="M19" s="35" t="s">
        <v>100</v>
      </c>
      <c r="N19" s="35" t="s">
        <v>101</v>
      </c>
      <c r="O19" s="9" t="s">
        <v>95</v>
      </c>
      <c r="P19" s="10">
        <v>13218480257</v>
      </c>
      <c r="Q19" s="9" t="s">
        <v>29</v>
      </c>
      <c r="R19" s="9"/>
    </row>
    <row r="20" s="22" customFormat="1" ht="30" customHeight="1" spans="1:18">
      <c r="A20" s="10">
        <v>17</v>
      </c>
      <c r="B20" s="13" t="s">
        <v>102</v>
      </c>
      <c r="C20" s="11" t="s">
        <v>81</v>
      </c>
      <c r="D20" s="13">
        <v>36</v>
      </c>
      <c r="E20" s="30" t="s">
        <v>103</v>
      </c>
      <c r="F20" s="14" t="s">
        <v>104</v>
      </c>
      <c r="G20" s="12" t="s">
        <v>37</v>
      </c>
      <c r="H20" s="31" t="s">
        <v>32</v>
      </c>
      <c r="I20" s="31" t="s">
        <v>24</v>
      </c>
      <c r="J20" s="10" t="s">
        <v>84</v>
      </c>
      <c r="K20" s="10" t="s">
        <v>26</v>
      </c>
      <c r="L20" s="35" t="s">
        <v>105</v>
      </c>
      <c r="M20" s="35" t="s">
        <v>106</v>
      </c>
      <c r="N20" s="35" t="s">
        <v>107</v>
      </c>
      <c r="O20" s="9" t="s">
        <v>108</v>
      </c>
      <c r="P20" s="13">
        <v>18757927230</v>
      </c>
      <c r="Q20" s="31" t="s">
        <v>29</v>
      </c>
      <c r="R20" s="9"/>
    </row>
    <row r="21" s="22" customFormat="1" ht="30" customHeight="1" spans="1:18">
      <c r="A21" s="10">
        <v>18</v>
      </c>
      <c r="B21" s="13" t="s">
        <v>109</v>
      </c>
      <c r="C21" s="11" t="s">
        <v>81</v>
      </c>
      <c r="D21" s="13">
        <v>58</v>
      </c>
      <c r="E21" s="30" t="s">
        <v>110</v>
      </c>
      <c r="F21" s="14" t="s">
        <v>111</v>
      </c>
      <c r="G21" s="12" t="s">
        <v>22</v>
      </c>
      <c r="H21" s="31" t="s">
        <v>32</v>
      </c>
      <c r="I21" s="31" t="s">
        <v>24</v>
      </c>
      <c r="J21" s="13" t="s">
        <v>84</v>
      </c>
      <c r="K21" s="10" t="s">
        <v>26</v>
      </c>
      <c r="L21" s="35" t="s">
        <v>85</v>
      </c>
      <c r="M21" s="35" t="s">
        <v>106</v>
      </c>
      <c r="N21" s="35" t="s">
        <v>112</v>
      </c>
      <c r="O21" s="31" t="s">
        <v>113</v>
      </c>
      <c r="P21" s="13">
        <v>18638617289</v>
      </c>
      <c r="Q21" s="31" t="s">
        <v>29</v>
      </c>
      <c r="R21" s="9"/>
    </row>
    <row r="22" s="22" customFormat="1" ht="30" customHeight="1" spans="1:18">
      <c r="A22" s="10">
        <v>19</v>
      </c>
      <c r="B22" s="13" t="s">
        <v>114</v>
      </c>
      <c r="C22" s="11" t="s">
        <v>81</v>
      </c>
      <c r="D22" s="10">
        <v>23</v>
      </c>
      <c r="E22" s="30" t="s">
        <v>115</v>
      </c>
      <c r="F22" s="12" t="s">
        <v>116</v>
      </c>
      <c r="G22" s="12" t="s">
        <v>37</v>
      </c>
      <c r="H22" s="31" t="s">
        <v>32</v>
      </c>
      <c r="I22" s="9" t="s">
        <v>24</v>
      </c>
      <c r="J22" s="10" t="s">
        <v>84</v>
      </c>
      <c r="K22" s="10" t="s">
        <v>26</v>
      </c>
      <c r="L22" s="35" t="s">
        <v>99</v>
      </c>
      <c r="M22" s="35" t="s">
        <v>117</v>
      </c>
      <c r="N22" s="35" t="s">
        <v>118</v>
      </c>
      <c r="O22" s="31" t="s">
        <v>113</v>
      </c>
      <c r="P22" s="13">
        <v>18538236051</v>
      </c>
      <c r="Q22" s="9" t="s">
        <v>29</v>
      </c>
      <c r="R22" s="9"/>
    </row>
    <row r="23" s="22" customFormat="1" ht="30" customHeight="1" spans="1:18">
      <c r="A23" s="10">
        <v>20</v>
      </c>
      <c r="B23" s="10" t="s">
        <v>119</v>
      </c>
      <c r="C23" s="11" t="s">
        <v>81</v>
      </c>
      <c r="D23" s="10">
        <v>56</v>
      </c>
      <c r="E23" s="32" t="s">
        <v>120</v>
      </c>
      <c r="F23" s="12" t="s">
        <v>121</v>
      </c>
      <c r="G23" s="12" t="s">
        <v>22</v>
      </c>
      <c r="H23" s="31" t="s">
        <v>32</v>
      </c>
      <c r="I23" s="9" t="s">
        <v>24</v>
      </c>
      <c r="J23" s="13" t="s">
        <v>84</v>
      </c>
      <c r="K23" s="10" t="s">
        <v>26</v>
      </c>
      <c r="L23" s="35" t="s">
        <v>122</v>
      </c>
      <c r="M23" s="35" t="s">
        <v>86</v>
      </c>
      <c r="N23" s="35" t="s">
        <v>123</v>
      </c>
      <c r="O23" s="9" t="s">
        <v>124</v>
      </c>
      <c r="P23" s="10">
        <v>18539026828</v>
      </c>
      <c r="Q23" s="9" t="s">
        <v>29</v>
      </c>
      <c r="R23" s="9"/>
    </row>
    <row r="24" s="22" customFormat="1" ht="30" customHeight="1" spans="1:18">
      <c r="A24" s="10">
        <v>21</v>
      </c>
      <c r="B24" s="10" t="s">
        <v>125</v>
      </c>
      <c r="C24" s="11" t="s">
        <v>81</v>
      </c>
      <c r="D24" s="10">
        <v>58</v>
      </c>
      <c r="E24" s="32" t="s">
        <v>126</v>
      </c>
      <c r="F24" s="12" t="s">
        <v>127</v>
      </c>
      <c r="G24" s="12" t="s">
        <v>22</v>
      </c>
      <c r="H24" s="31" t="s">
        <v>32</v>
      </c>
      <c r="I24" s="9" t="s">
        <v>24</v>
      </c>
      <c r="J24" s="10" t="s">
        <v>84</v>
      </c>
      <c r="K24" s="10" t="s">
        <v>26</v>
      </c>
      <c r="L24" s="35" t="s">
        <v>128</v>
      </c>
      <c r="M24" s="35" t="s">
        <v>129</v>
      </c>
      <c r="N24" s="35" t="s">
        <v>130</v>
      </c>
      <c r="O24" s="9" t="s">
        <v>131</v>
      </c>
      <c r="P24" s="10">
        <v>13782304840</v>
      </c>
      <c r="Q24" s="9" t="s">
        <v>29</v>
      </c>
      <c r="R24" s="9"/>
    </row>
    <row r="25" s="22" customFormat="1" ht="30" customHeight="1" spans="1:18">
      <c r="A25" s="10">
        <v>22</v>
      </c>
      <c r="B25" s="10" t="s">
        <v>132</v>
      </c>
      <c r="C25" s="11" t="s">
        <v>81</v>
      </c>
      <c r="D25" s="10">
        <v>52</v>
      </c>
      <c r="E25" s="32" t="s">
        <v>133</v>
      </c>
      <c r="F25" s="12" t="s">
        <v>134</v>
      </c>
      <c r="G25" s="12" t="s">
        <v>22</v>
      </c>
      <c r="H25" s="31" t="s">
        <v>32</v>
      </c>
      <c r="I25" s="9" t="s">
        <v>24</v>
      </c>
      <c r="J25" s="13" t="s">
        <v>84</v>
      </c>
      <c r="K25" s="10" t="s">
        <v>26</v>
      </c>
      <c r="L25" s="35" t="s">
        <v>135</v>
      </c>
      <c r="M25" s="35" t="s">
        <v>136</v>
      </c>
      <c r="N25" s="35" t="s">
        <v>137</v>
      </c>
      <c r="O25" s="9" t="s">
        <v>138</v>
      </c>
      <c r="P25" s="10">
        <v>19836116359</v>
      </c>
      <c r="Q25" s="9" t="s">
        <v>29</v>
      </c>
      <c r="R25" s="9"/>
    </row>
    <row r="26" s="22" customFormat="1" ht="30" customHeight="1" spans="1:18">
      <c r="A26" s="10">
        <v>23</v>
      </c>
      <c r="B26" s="13" t="s">
        <v>139</v>
      </c>
      <c r="C26" s="11" t="s">
        <v>81</v>
      </c>
      <c r="D26" s="10">
        <v>33</v>
      </c>
      <c r="E26" s="30" t="s">
        <v>140</v>
      </c>
      <c r="F26" s="12" t="s">
        <v>141</v>
      </c>
      <c r="G26" s="12" t="s">
        <v>37</v>
      </c>
      <c r="H26" s="31" t="s">
        <v>32</v>
      </c>
      <c r="I26" s="9" t="s">
        <v>24</v>
      </c>
      <c r="J26" s="10" t="s">
        <v>84</v>
      </c>
      <c r="K26" s="10" t="s">
        <v>26</v>
      </c>
      <c r="L26" s="35" t="s">
        <v>142</v>
      </c>
      <c r="M26" s="35" t="s">
        <v>143</v>
      </c>
      <c r="N26" s="35" t="s">
        <v>144</v>
      </c>
      <c r="O26" s="31" t="s">
        <v>145</v>
      </c>
      <c r="P26" s="13">
        <v>17665378763</v>
      </c>
      <c r="Q26" s="9" t="s">
        <v>29</v>
      </c>
      <c r="R26" s="9"/>
    </row>
    <row r="27" s="22" customFormat="1" ht="30" customHeight="1" spans="1:18">
      <c r="A27" s="10">
        <v>24</v>
      </c>
      <c r="B27" s="13" t="s">
        <v>146</v>
      </c>
      <c r="C27" s="11" t="s">
        <v>81</v>
      </c>
      <c r="D27" s="13">
        <v>38</v>
      </c>
      <c r="E27" s="40" t="s">
        <v>147</v>
      </c>
      <c r="F27" s="14" t="s">
        <v>148</v>
      </c>
      <c r="G27" s="12" t="s">
        <v>37</v>
      </c>
      <c r="H27" s="31" t="s">
        <v>32</v>
      </c>
      <c r="I27" s="31" t="s">
        <v>24</v>
      </c>
      <c r="J27" s="10" t="s">
        <v>84</v>
      </c>
      <c r="K27" s="10" t="s">
        <v>26</v>
      </c>
      <c r="L27" s="35" t="s">
        <v>149</v>
      </c>
      <c r="M27" s="35" t="s">
        <v>150</v>
      </c>
      <c r="N27" s="35" t="s">
        <v>151</v>
      </c>
      <c r="O27" s="31" t="s">
        <v>152</v>
      </c>
      <c r="P27" s="31">
        <v>15836533702</v>
      </c>
      <c r="Q27" s="31" t="s">
        <v>29</v>
      </c>
      <c r="R27" s="9"/>
    </row>
    <row r="28" s="22" customFormat="1" ht="30" customHeight="1" spans="1:18">
      <c r="A28" s="10">
        <v>25</v>
      </c>
      <c r="B28" s="10" t="s">
        <v>153</v>
      </c>
      <c r="C28" s="11" t="s">
        <v>154</v>
      </c>
      <c r="D28" s="10">
        <v>52</v>
      </c>
      <c r="E28" s="39" t="s">
        <v>155</v>
      </c>
      <c r="F28" s="12" t="s">
        <v>156</v>
      </c>
      <c r="G28" s="12" t="s">
        <v>22</v>
      </c>
      <c r="H28" s="31" t="s">
        <v>32</v>
      </c>
      <c r="I28" s="31" t="s">
        <v>24</v>
      </c>
      <c r="J28" s="13" t="s">
        <v>84</v>
      </c>
      <c r="K28" s="10" t="s">
        <v>26</v>
      </c>
      <c r="L28" s="35" t="s">
        <v>157</v>
      </c>
      <c r="M28" s="35" t="s">
        <v>158</v>
      </c>
      <c r="N28" s="35" t="s">
        <v>159</v>
      </c>
      <c r="O28" s="9" t="s">
        <v>160</v>
      </c>
      <c r="P28" s="9">
        <v>15290949408</v>
      </c>
      <c r="Q28" s="31" t="s">
        <v>29</v>
      </c>
      <c r="R28" s="9"/>
    </row>
    <row r="29" s="22" customFormat="1" ht="30" customHeight="1" spans="1:18">
      <c r="A29" s="10">
        <v>26</v>
      </c>
      <c r="B29" s="13" t="s">
        <v>161</v>
      </c>
      <c r="C29" s="11" t="s">
        <v>154</v>
      </c>
      <c r="D29" s="10">
        <v>37</v>
      </c>
      <c r="E29" s="30" t="s">
        <v>162</v>
      </c>
      <c r="F29" s="12" t="s">
        <v>163</v>
      </c>
      <c r="G29" s="12" t="s">
        <v>37</v>
      </c>
      <c r="H29" s="31" t="s">
        <v>32</v>
      </c>
      <c r="I29" s="9" t="s">
        <v>24</v>
      </c>
      <c r="J29" s="10" t="s">
        <v>84</v>
      </c>
      <c r="K29" s="10" t="s">
        <v>26</v>
      </c>
      <c r="L29" s="35" t="s">
        <v>164</v>
      </c>
      <c r="M29" s="35" t="s">
        <v>150</v>
      </c>
      <c r="N29" s="35" t="s">
        <v>165</v>
      </c>
      <c r="O29" s="31" t="s">
        <v>166</v>
      </c>
      <c r="P29" s="13">
        <v>13733708539</v>
      </c>
      <c r="Q29" s="9" t="s">
        <v>29</v>
      </c>
      <c r="R29" s="9"/>
    </row>
    <row r="30" s="22" customFormat="1" ht="30" customHeight="1" spans="1:18">
      <c r="A30" s="10">
        <v>27</v>
      </c>
      <c r="B30" s="13" t="s">
        <v>167</v>
      </c>
      <c r="C30" s="11" t="s">
        <v>81</v>
      </c>
      <c r="D30" s="13">
        <v>41</v>
      </c>
      <c r="E30" s="30" t="s">
        <v>168</v>
      </c>
      <c r="F30" s="14" t="s">
        <v>98</v>
      </c>
      <c r="G30" s="12" t="s">
        <v>37</v>
      </c>
      <c r="H30" s="31" t="s">
        <v>32</v>
      </c>
      <c r="I30" s="31" t="s">
        <v>24</v>
      </c>
      <c r="J30" s="13" t="s">
        <v>84</v>
      </c>
      <c r="K30" s="10" t="s">
        <v>26</v>
      </c>
      <c r="L30" s="35" t="s">
        <v>169</v>
      </c>
      <c r="M30" s="35" t="s">
        <v>170</v>
      </c>
      <c r="N30" s="35" t="s">
        <v>171</v>
      </c>
      <c r="O30" s="31" t="s">
        <v>172</v>
      </c>
      <c r="P30" s="13">
        <v>18639444400</v>
      </c>
      <c r="Q30" s="31" t="s">
        <v>29</v>
      </c>
      <c r="R30" s="9"/>
    </row>
    <row r="31" s="22" customFormat="1" ht="30" customHeight="1" spans="1:18">
      <c r="A31" s="10">
        <v>28</v>
      </c>
      <c r="B31" s="10" t="s">
        <v>173</v>
      </c>
      <c r="C31" s="11" t="s">
        <v>81</v>
      </c>
      <c r="D31" s="10">
        <v>46</v>
      </c>
      <c r="E31" s="32" t="s">
        <v>174</v>
      </c>
      <c r="F31" s="12" t="s">
        <v>175</v>
      </c>
      <c r="G31" s="12" t="s">
        <v>22</v>
      </c>
      <c r="H31" s="31" t="s">
        <v>32</v>
      </c>
      <c r="I31" s="9" t="s">
        <v>24</v>
      </c>
      <c r="J31" s="13" t="s">
        <v>84</v>
      </c>
      <c r="K31" s="10" t="s">
        <v>26</v>
      </c>
      <c r="L31" s="35" t="s">
        <v>176</v>
      </c>
      <c r="M31" s="35" t="s">
        <v>177</v>
      </c>
      <c r="N31" s="35" t="s">
        <v>178</v>
      </c>
      <c r="O31" s="9" t="s">
        <v>179</v>
      </c>
      <c r="P31" s="10">
        <v>18549966075</v>
      </c>
      <c r="Q31" s="9" t="s">
        <v>29</v>
      </c>
      <c r="R31" s="9"/>
    </row>
    <row r="32" s="22" customFormat="1" ht="30" customHeight="1" spans="1:18">
      <c r="A32" s="10">
        <v>29</v>
      </c>
      <c r="B32" s="13" t="s">
        <v>180</v>
      </c>
      <c r="C32" s="11" t="s">
        <v>81</v>
      </c>
      <c r="D32" s="13">
        <v>44</v>
      </c>
      <c r="E32" s="30" t="s">
        <v>181</v>
      </c>
      <c r="F32" s="14" t="s">
        <v>182</v>
      </c>
      <c r="G32" s="12" t="s">
        <v>37</v>
      </c>
      <c r="H32" s="31" t="s">
        <v>32</v>
      </c>
      <c r="I32" s="31" t="s">
        <v>24</v>
      </c>
      <c r="J32" s="10" t="s">
        <v>84</v>
      </c>
      <c r="K32" s="10" t="s">
        <v>26</v>
      </c>
      <c r="L32" s="35" t="s">
        <v>183</v>
      </c>
      <c r="M32" s="35" t="s">
        <v>184</v>
      </c>
      <c r="N32" s="35" t="s">
        <v>185</v>
      </c>
      <c r="O32" s="31" t="s">
        <v>172</v>
      </c>
      <c r="P32" s="13">
        <v>15617209228</v>
      </c>
      <c r="Q32" s="31" t="s">
        <v>29</v>
      </c>
      <c r="R32" s="9"/>
    </row>
    <row r="33" s="22" customFormat="1" ht="30" customHeight="1" spans="1:18">
      <c r="A33" s="10">
        <v>30</v>
      </c>
      <c r="B33" s="13" t="s">
        <v>186</v>
      </c>
      <c r="C33" s="11" t="s">
        <v>154</v>
      </c>
      <c r="D33" s="10">
        <v>37</v>
      </c>
      <c r="E33" s="30" t="s">
        <v>187</v>
      </c>
      <c r="F33" s="12" t="s">
        <v>188</v>
      </c>
      <c r="G33" s="12" t="s">
        <v>37</v>
      </c>
      <c r="H33" s="31" t="s">
        <v>32</v>
      </c>
      <c r="I33" s="9" t="s">
        <v>24</v>
      </c>
      <c r="J33" s="10" t="s">
        <v>84</v>
      </c>
      <c r="K33" s="10" t="s">
        <v>26</v>
      </c>
      <c r="L33" s="35" t="s">
        <v>99</v>
      </c>
      <c r="M33" s="35" t="s">
        <v>189</v>
      </c>
      <c r="N33" s="35" t="s">
        <v>190</v>
      </c>
      <c r="O33" s="31" t="s">
        <v>191</v>
      </c>
      <c r="P33" s="13">
        <v>15903745268</v>
      </c>
      <c r="Q33" s="9" t="s">
        <v>29</v>
      </c>
      <c r="R33" s="9"/>
    </row>
    <row r="34" s="22" customFormat="1" ht="30" customHeight="1" spans="1:18">
      <c r="A34" s="10">
        <v>31</v>
      </c>
      <c r="B34" s="13" t="s">
        <v>192</v>
      </c>
      <c r="C34" s="11" t="s">
        <v>81</v>
      </c>
      <c r="D34" s="13">
        <v>37</v>
      </c>
      <c r="E34" s="40" t="s">
        <v>193</v>
      </c>
      <c r="F34" s="14" t="s">
        <v>194</v>
      </c>
      <c r="G34" s="12" t="s">
        <v>37</v>
      </c>
      <c r="H34" s="31" t="s">
        <v>32</v>
      </c>
      <c r="I34" s="31" t="s">
        <v>24</v>
      </c>
      <c r="J34" s="13" t="s">
        <v>84</v>
      </c>
      <c r="K34" s="10" t="s">
        <v>26</v>
      </c>
      <c r="L34" s="35" t="s">
        <v>122</v>
      </c>
      <c r="M34" s="35" t="s">
        <v>143</v>
      </c>
      <c r="N34" s="35" t="s">
        <v>195</v>
      </c>
      <c r="O34" s="31" t="s">
        <v>196</v>
      </c>
      <c r="P34" s="31">
        <v>18513568998</v>
      </c>
      <c r="Q34" s="31" t="s">
        <v>29</v>
      </c>
      <c r="R34" s="9"/>
    </row>
    <row r="35" s="22" customFormat="1" ht="30" customHeight="1" spans="1:18">
      <c r="A35" s="10">
        <v>32</v>
      </c>
      <c r="B35" s="13" t="s">
        <v>197</v>
      </c>
      <c r="C35" s="11" t="s">
        <v>81</v>
      </c>
      <c r="D35" s="13">
        <v>37</v>
      </c>
      <c r="E35" s="30" t="s">
        <v>198</v>
      </c>
      <c r="F35" s="14" t="s">
        <v>194</v>
      </c>
      <c r="G35" s="12" t="s">
        <v>37</v>
      </c>
      <c r="H35" s="31" t="s">
        <v>32</v>
      </c>
      <c r="I35" s="31" t="s">
        <v>24</v>
      </c>
      <c r="J35" s="10" t="s">
        <v>84</v>
      </c>
      <c r="K35" s="10" t="s">
        <v>26</v>
      </c>
      <c r="L35" s="35" t="s">
        <v>199</v>
      </c>
      <c r="M35" s="35" t="s">
        <v>117</v>
      </c>
      <c r="N35" s="35" t="s">
        <v>200</v>
      </c>
      <c r="O35" s="31" t="s">
        <v>196</v>
      </c>
      <c r="P35" s="13">
        <v>18339014395</v>
      </c>
      <c r="Q35" s="31" t="s">
        <v>29</v>
      </c>
      <c r="R35" s="9"/>
    </row>
    <row r="36" s="22" customFormat="1" ht="30" customHeight="1" spans="1:18">
      <c r="A36" s="10">
        <v>33</v>
      </c>
      <c r="B36" s="13" t="s">
        <v>201</v>
      </c>
      <c r="C36" s="11" t="s">
        <v>81</v>
      </c>
      <c r="D36" s="13">
        <v>37</v>
      </c>
      <c r="E36" s="30" t="s">
        <v>202</v>
      </c>
      <c r="F36" s="14" t="s">
        <v>203</v>
      </c>
      <c r="G36" s="12" t="s">
        <v>37</v>
      </c>
      <c r="H36" s="31" t="s">
        <v>32</v>
      </c>
      <c r="I36" s="31" t="s">
        <v>24</v>
      </c>
      <c r="J36" s="13" t="s">
        <v>84</v>
      </c>
      <c r="K36" s="10" t="s">
        <v>26</v>
      </c>
      <c r="L36" s="35" t="s">
        <v>204</v>
      </c>
      <c r="M36" s="35" t="s">
        <v>157</v>
      </c>
      <c r="N36" s="35" t="s">
        <v>205</v>
      </c>
      <c r="O36" s="31" t="s">
        <v>206</v>
      </c>
      <c r="P36" s="13">
        <v>15837408150</v>
      </c>
      <c r="Q36" s="31" t="s">
        <v>29</v>
      </c>
      <c r="R36" s="9"/>
    </row>
    <row r="37" s="22" customFormat="1" ht="30" customHeight="1" spans="1:18">
      <c r="A37" s="10">
        <v>34</v>
      </c>
      <c r="B37" s="10" t="s">
        <v>207</v>
      </c>
      <c r="C37" s="11" t="s">
        <v>81</v>
      </c>
      <c r="D37" s="10">
        <v>56</v>
      </c>
      <c r="E37" s="39" t="s">
        <v>208</v>
      </c>
      <c r="F37" s="12" t="s">
        <v>209</v>
      </c>
      <c r="G37" s="12" t="s">
        <v>22</v>
      </c>
      <c r="H37" s="31" t="s">
        <v>32</v>
      </c>
      <c r="I37" s="31" t="s">
        <v>24</v>
      </c>
      <c r="J37" s="10" t="s">
        <v>84</v>
      </c>
      <c r="K37" s="10" t="s">
        <v>26</v>
      </c>
      <c r="L37" s="35" t="s">
        <v>85</v>
      </c>
      <c r="M37" s="35" t="s">
        <v>210</v>
      </c>
      <c r="N37" s="35" t="s">
        <v>211</v>
      </c>
      <c r="O37" s="9" t="s">
        <v>131</v>
      </c>
      <c r="P37" s="9">
        <v>13949842630</v>
      </c>
      <c r="Q37" s="31" t="s">
        <v>29</v>
      </c>
      <c r="R37" s="9"/>
    </row>
    <row r="38" s="22" customFormat="1" ht="30" customHeight="1" spans="1:18">
      <c r="A38" s="10">
        <v>35</v>
      </c>
      <c r="B38" s="13" t="s">
        <v>212</v>
      </c>
      <c r="C38" s="11" t="s">
        <v>81</v>
      </c>
      <c r="D38" s="10">
        <v>52</v>
      </c>
      <c r="E38" s="30" t="s">
        <v>213</v>
      </c>
      <c r="F38" s="12" t="s">
        <v>214</v>
      </c>
      <c r="G38" s="12" t="s">
        <v>22</v>
      </c>
      <c r="H38" s="31" t="s">
        <v>32</v>
      </c>
      <c r="I38" s="9" t="s">
        <v>24</v>
      </c>
      <c r="J38" s="13" t="s">
        <v>84</v>
      </c>
      <c r="K38" s="10" t="s">
        <v>26</v>
      </c>
      <c r="L38" s="35" t="s">
        <v>99</v>
      </c>
      <c r="M38" s="35" t="s">
        <v>106</v>
      </c>
      <c r="N38" s="35" t="s">
        <v>215</v>
      </c>
      <c r="O38" s="31" t="s">
        <v>216</v>
      </c>
      <c r="P38" s="13">
        <v>15238605265</v>
      </c>
      <c r="Q38" s="9" t="s">
        <v>29</v>
      </c>
      <c r="R38" s="9"/>
    </row>
    <row r="39" s="22" customFormat="1" ht="30" customHeight="1" spans="1:18">
      <c r="A39" s="10">
        <v>36</v>
      </c>
      <c r="B39" s="10" t="s">
        <v>217</v>
      </c>
      <c r="C39" s="11" t="s">
        <v>81</v>
      </c>
      <c r="D39" s="10">
        <v>36</v>
      </c>
      <c r="E39" s="32" t="s">
        <v>218</v>
      </c>
      <c r="F39" s="12" t="s">
        <v>219</v>
      </c>
      <c r="G39" s="12" t="s">
        <v>37</v>
      </c>
      <c r="H39" s="31" t="s">
        <v>32</v>
      </c>
      <c r="I39" s="9" t="s">
        <v>24</v>
      </c>
      <c r="J39" s="10" t="s">
        <v>84</v>
      </c>
      <c r="K39" s="10" t="s">
        <v>26</v>
      </c>
      <c r="L39" s="35" t="s">
        <v>220</v>
      </c>
      <c r="M39" s="35" t="s">
        <v>221</v>
      </c>
      <c r="N39" s="35" t="s">
        <v>222</v>
      </c>
      <c r="O39" s="9" t="s">
        <v>223</v>
      </c>
      <c r="P39" s="10">
        <v>18736081931</v>
      </c>
      <c r="Q39" s="9" t="s">
        <v>29</v>
      </c>
      <c r="R39" s="9"/>
    </row>
    <row r="40" s="22" customFormat="1" ht="30" customHeight="1" spans="1:18">
      <c r="A40" s="10">
        <v>37</v>
      </c>
      <c r="B40" s="13" t="s">
        <v>224</v>
      </c>
      <c r="C40" s="11" t="s">
        <v>81</v>
      </c>
      <c r="D40" s="13">
        <v>45</v>
      </c>
      <c r="E40" s="40" t="s">
        <v>225</v>
      </c>
      <c r="F40" s="14" t="s">
        <v>226</v>
      </c>
      <c r="G40" s="12" t="s">
        <v>22</v>
      </c>
      <c r="H40" s="31" t="s">
        <v>32</v>
      </c>
      <c r="I40" s="31" t="s">
        <v>24</v>
      </c>
      <c r="J40" s="13" t="s">
        <v>84</v>
      </c>
      <c r="K40" s="10" t="s">
        <v>26</v>
      </c>
      <c r="L40" s="35" t="s">
        <v>122</v>
      </c>
      <c r="M40" s="35" t="s">
        <v>227</v>
      </c>
      <c r="N40" s="35" t="s">
        <v>228</v>
      </c>
      <c r="O40" s="31" t="s">
        <v>229</v>
      </c>
      <c r="P40" s="31">
        <v>15136832550</v>
      </c>
      <c r="Q40" s="31" t="s">
        <v>29</v>
      </c>
      <c r="R40" s="9"/>
    </row>
    <row r="41" s="22" customFormat="1" ht="30" customHeight="1" spans="1:18">
      <c r="A41" s="10">
        <v>38</v>
      </c>
      <c r="B41" s="13" t="s">
        <v>230</v>
      </c>
      <c r="C41" s="11" t="s">
        <v>81</v>
      </c>
      <c r="D41" s="13">
        <v>57</v>
      </c>
      <c r="E41" s="40" t="s">
        <v>231</v>
      </c>
      <c r="F41" s="14" t="s">
        <v>232</v>
      </c>
      <c r="G41" s="12" t="s">
        <v>22</v>
      </c>
      <c r="H41" s="31" t="s">
        <v>32</v>
      </c>
      <c r="I41" s="31" t="s">
        <v>24</v>
      </c>
      <c r="J41" s="13" t="s">
        <v>84</v>
      </c>
      <c r="K41" s="10" t="s">
        <v>26</v>
      </c>
      <c r="L41" s="35" t="s">
        <v>233</v>
      </c>
      <c r="M41" s="35" t="s">
        <v>234</v>
      </c>
      <c r="N41" s="35" t="s">
        <v>235</v>
      </c>
      <c r="O41" s="31" t="s">
        <v>191</v>
      </c>
      <c r="P41" s="31">
        <v>13782353950</v>
      </c>
      <c r="Q41" s="31" t="s">
        <v>29</v>
      </c>
      <c r="R41" s="9"/>
    </row>
    <row r="42" s="22" customFormat="1" ht="30" customHeight="1" spans="1:18">
      <c r="A42" s="10">
        <v>39</v>
      </c>
      <c r="B42" s="13" t="s">
        <v>236</v>
      </c>
      <c r="C42" s="11" t="s">
        <v>81</v>
      </c>
      <c r="D42" s="13">
        <v>52</v>
      </c>
      <c r="E42" s="40" t="s">
        <v>237</v>
      </c>
      <c r="F42" s="14" t="s">
        <v>238</v>
      </c>
      <c r="G42" s="12" t="s">
        <v>22</v>
      </c>
      <c r="H42" s="31" t="s">
        <v>32</v>
      </c>
      <c r="I42" s="31" t="s">
        <v>24</v>
      </c>
      <c r="J42" s="10" t="s">
        <v>84</v>
      </c>
      <c r="K42" s="10" t="s">
        <v>26</v>
      </c>
      <c r="L42" s="35" t="s">
        <v>239</v>
      </c>
      <c r="M42" s="35" t="s">
        <v>184</v>
      </c>
      <c r="N42" s="35" t="s">
        <v>240</v>
      </c>
      <c r="O42" s="31" t="s">
        <v>191</v>
      </c>
      <c r="P42" s="31">
        <v>13569945374</v>
      </c>
      <c r="Q42" s="31" t="s">
        <v>29</v>
      </c>
      <c r="R42" s="9"/>
    </row>
    <row r="43" s="22" customFormat="1" ht="30" customHeight="1" spans="1:18">
      <c r="A43" s="10">
        <v>40</v>
      </c>
      <c r="B43" s="13" t="s">
        <v>241</v>
      </c>
      <c r="C43" s="11" t="s">
        <v>81</v>
      </c>
      <c r="D43" s="13">
        <v>56</v>
      </c>
      <c r="E43" s="40" t="s">
        <v>242</v>
      </c>
      <c r="F43" s="14" t="s">
        <v>243</v>
      </c>
      <c r="G43" s="12" t="s">
        <v>22</v>
      </c>
      <c r="H43" s="31" t="s">
        <v>32</v>
      </c>
      <c r="I43" s="31" t="s">
        <v>24</v>
      </c>
      <c r="J43" s="10" t="s">
        <v>84</v>
      </c>
      <c r="K43" s="10" t="s">
        <v>26</v>
      </c>
      <c r="L43" s="35" t="s">
        <v>244</v>
      </c>
      <c r="M43" s="35" t="s">
        <v>245</v>
      </c>
      <c r="N43" s="35" t="s">
        <v>246</v>
      </c>
      <c r="O43" s="31" t="s">
        <v>247</v>
      </c>
      <c r="P43" s="31">
        <v>13282362986</v>
      </c>
      <c r="Q43" s="31" t="s">
        <v>29</v>
      </c>
      <c r="R43" s="9"/>
    </row>
    <row r="44" s="22" customFormat="1" ht="30" customHeight="1" spans="1:18">
      <c r="A44" s="10">
        <v>41</v>
      </c>
      <c r="B44" s="13" t="s">
        <v>248</v>
      </c>
      <c r="C44" s="11" t="str">
        <f t="shared" ref="C44:C101" si="3">IF(MOD(MID(E44,17,1),2)=1,"男","女")</f>
        <v>男</v>
      </c>
      <c r="D44" s="13">
        <f ca="1" t="shared" ref="D44:D46" si="4">YEAR(TODAY())-MID(E44,7,4)</f>
        <v>32</v>
      </c>
      <c r="E44" s="30" t="s">
        <v>249</v>
      </c>
      <c r="F44" s="14" t="str">
        <f t="shared" ref="F44:F101" si="5">TEXT(MID(E44,7,8),"0-00-00")</f>
        <v>1992-05-06</v>
      </c>
      <c r="G44" s="14" t="s">
        <v>37</v>
      </c>
      <c r="H44" s="31" t="s">
        <v>32</v>
      </c>
      <c r="I44" s="31" t="s">
        <v>250</v>
      </c>
      <c r="J44" s="13" t="s">
        <v>251</v>
      </c>
      <c r="K44" s="13" t="s">
        <v>252</v>
      </c>
      <c r="L44" s="13">
        <v>81.5</v>
      </c>
      <c r="M44" s="13">
        <v>85</v>
      </c>
      <c r="N44" s="35" t="s">
        <v>253</v>
      </c>
      <c r="O44" s="31" t="s">
        <v>254</v>
      </c>
      <c r="P44" s="13">
        <v>13271258693</v>
      </c>
      <c r="Q44" s="31" t="s">
        <v>29</v>
      </c>
      <c r="R44" s="31"/>
    </row>
    <row r="45" s="22" customFormat="1" ht="30" customHeight="1" spans="1:18">
      <c r="A45" s="10">
        <v>42</v>
      </c>
      <c r="B45" s="13" t="s">
        <v>255</v>
      </c>
      <c r="C45" s="11" t="str">
        <f t="shared" si="3"/>
        <v>男</v>
      </c>
      <c r="D45" s="13">
        <f ca="1" t="shared" si="4"/>
        <v>39</v>
      </c>
      <c r="E45" s="30" t="s">
        <v>256</v>
      </c>
      <c r="F45" s="14" t="str">
        <f t="shared" si="5"/>
        <v>1985-07-24</v>
      </c>
      <c r="G45" s="14" t="s">
        <v>22</v>
      </c>
      <c r="H45" s="31" t="s">
        <v>32</v>
      </c>
      <c r="I45" s="31" t="s">
        <v>250</v>
      </c>
      <c r="J45" s="13" t="s">
        <v>251</v>
      </c>
      <c r="K45" s="13" t="s">
        <v>252</v>
      </c>
      <c r="L45" s="13">
        <v>80</v>
      </c>
      <c r="M45" s="13">
        <v>63</v>
      </c>
      <c r="N45" s="35" t="s">
        <v>257</v>
      </c>
      <c r="O45" s="31" t="s">
        <v>258</v>
      </c>
      <c r="P45" s="13">
        <v>13460505008</v>
      </c>
      <c r="Q45" s="31" t="s">
        <v>29</v>
      </c>
      <c r="R45" s="31"/>
    </row>
    <row r="46" s="22" customFormat="1" ht="30" customHeight="1" spans="1:18">
      <c r="A46" s="10">
        <v>43</v>
      </c>
      <c r="B46" s="13" t="s">
        <v>259</v>
      </c>
      <c r="C46" s="11" t="str">
        <f t="shared" si="3"/>
        <v>男</v>
      </c>
      <c r="D46" s="13">
        <f ca="1" t="shared" si="4"/>
        <v>24</v>
      </c>
      <c r="E46" s="30" t="s">
        <v>260</v>
      </c>
      <c r="F46" s="14" t="str">
        <f t="shared" si="5"/>
        <v>2000-03-19</v>
      </c>
      <c r="G46" s="14" t="s">
        <v>22</v>
      </c>
      <c r="H46" s="31" t="s">
        <v>32</v>
      </c>
      <c r="I46" s="31" t="s">
        <v>250</v>
      </c>
      <c r="J46" s="13" t="s">
        <v>251</v>
      </c>
      <c r="K46" s="13" t="s">
        <v>252</v>
      </c>
      <c r="L46" s="13">
        <v>81.5</v>
      </c>
      <c r="M46" s="13">
        <v>92</v>
      </c>
      <c r="N46" s="35" t="s">
        <v>261</v>
      </c>
      <c r="O46" s="31" t="s">
        <v>262</v>
      </c>
      <c r="P46" s="13">
        <v>18837416515</v>
      </c>
      <c r="Q46" s="31" t="s">
        <v>29</v>
      </c>
      <c r="R46" s="31"/>
    </row>
    <row r="47" s="22" customFormat="1" ht="30" customHeight="1" spans="1:18">
      <c r="A47" s="10">
        <v>44</v>
      </c>
      <c r="B47" s="13" t="s">
        <v>263</v>
      </c>
      <c r="C47" s="11" t="str">
        <f t="shared" si="3"/>
        <v>男</v>
      </c>
      <c r="D47" s="13">
        <v>59</v>
      </c>
      <c r="E47" s="30" t="s">
        <v>264</v>
      </c>
      <c r="F47" s="14" t="str">
        <f t="shared" si="5"/>
        <v>1964-12-19</v>
      </c>
      <c r="G47" s="14" t="s">
        <v>37</v>
      </c>
      <c r="H47" s="31" t="s">
        <v>32</v>
      </c>
      <c r="I47" s="31" t="s">
        <v>250</v>
      </c>
      <c r="J47" s="13" t="s">
        <v>251</v>
      </c>
      <c r="K47" s="13" t="s">
        <v>252</v>
      </c>
      <c r="L47" s="13">
        <v>73.5</v>
      </c>
      <c r="M47" s="13">
        <v>65</v>
      </c>
      <c r="N47" s="35" t="s">
        <v>265</v>
      </c>
      <c r="O47" s="31" t="s">
        <v>266</v>
      </c>
      <c r="P47" s="13">
        <v>13673741005</v>
      </c>
      <c r="Q47" s="31" t="s">
        <v>29</v>
      </c>
      <c r="R47" s="31"/>
    </row>
    <row r="48" s="22" customFormat="1" ht="30" customHeight="1" spans="1:18">
      <c r="A48" s="10">
        <v>45</v>
      </c>
      <c r="B48" s="13" t="s">
        <v>267</v>
      </c>
      <c r="C48" s="11" t="str">
        <f t="shared" si="3"/>
        <v>男</v>
      </c>
      <c r="D48" s="13">
        <f ca="1" t="shared" ref="D48:D101" si="6">YEAR(TODAY())-MID(E48,7,4)</f>
        <v>24</v>
      </c>
      <c r="E48" s="40" t="s">
        <v>268</v>
      </c>
      <c r="F48" s="14" t="str">
        <f t="shared" si="5"/>
        <v>2000-04-29</v>
      </c>
      <c r="G48" s="14" t="s">
        <v>22</v>
      </c>
      <c r="H48" s="31" t="s">
        <v>32</v>
      </c>
      <c r="I48" s="31" t="s">
        <v>250</v>
      </c>
      <c r="J48" s="13" t="s">
        <v>251</v>
      </c>
      <c r="K48" s="13" t="s">
        <v>252</v>
      </c>
      <c r="L48" s="13">
        <v>73</v>
      </c>
      <c r="M48" s="13">
        <v>61</v>
      </c>
      <c r="N48" s="35" t="s">
        <v>269</v>
      </c>
      <c r="O48" s="31" t="s">
        <v>270</v>
      </c>
      <c r="P48" s="31">
        <v>13273850676</v>
      </c>
      <c r="Q48" s="31" t="s">
        <v>29</v>
      </c>
      <c r="R48" s="31"/>
    </row>
    <row r="49" s="22" customFormat="1" ht="30" customHeight="1" spans="1:18">
      <c r="A49" s="10">
        <v>46</v>
      </c>
      <c r="B49" s="13" t="s">
        <v>271</v>
      </c>
      <c r="C49" s="11" t="str">
        <f t="shared" si="3"/>
        <v>男</v>
      </c>
      <c r="D49" s="13">
        <f ca="1" t="shared" si="6"/>
        <v>25</v>
      </c>
      <c r="E49" s="30" t="s">
        <v>272</v>
      </c>
      <c r="F49" s="14" t="str">
        <f t="shared" si="5"/>
        <v>1999-11-16</v>
      </c>
      <c r="G49" s="14" t="s">
        <v>22</v>
      </c>
      <c r="H49" s="31" t="s">
        <v>32</v>
      </c>
      <c r="I49" s="31" t="s">
        <v>250</v>
      </c>
      <c r="J49" s="13" t="s">
        <v>251</v>
      </c>
      <c r="K49" s="13" t="s">
        <v>252</v>
      </c>
      <c r="L49" s="13">
        <v>77</v>
      </c>
      <c r="M49" s="13">
        <v>85</v>
      </c>
      <c r="N49" s="35" t="s">
        <v>273</v>
      </c>
      <c r="O49" s="31" t="s">
        <v>274</v>
      </c>
      <c r="P49" s="13">
        <v>15637447175</v>
      </c>
      <c r="Q49" s="31" t="s">
        <v>29</v>
      </c>
      <c r="R49" s="31"/>
    </row>
    <row r="50" s="22" customFormat="1" ht="30" customHeight="1" spans="1:18">
      <c r="A50" s="10">
        <v>47</v>
      </c>
      <c r="B50" s="13" t="s">
        <v>275</v>
      </c>
      <c r="C50" s="11" t="str">
        <f t="shared" si="3"/>
        <v>男</v>
      </c>
      <c r="D50" s="13">
        <f ca="1" t="shared" si="6"/>
        <v>25</v>
      </c>
      <c r="E50" s="30" t="s">
        <v>276</v>
      </c>
      <c r="F50" s="14" t="str">
        <f t="shared" si="5"/>
        <v>1999-06-20</v>
      </c>
      <c r="G50" s="14" t="s">
        <v>22</v>
      </c>
      <c r="H50" s="31" t="s">
        <v>32</v>
      </c>
      <c r="I50" s="31" t="s">
        <v>250</v>
      </c>
      <c r="J50" s="13" t="s">
        <v>251</v>
      </c>
      <c r="K50" s="13" t="s">
        <v>252</v>
      </c>
      <c r="L50" s="13">
        <v>77.5</v>
      </c>
      <c r="M50" s="13">
        <v>89</v>
      </c>
      <c r="N50" s="35" t="s">
        <v>277</v>
      </c>
      <c r="O50" s="31" t="s">
        <v>274</v>
      </c>
      <c r="P50" s="13">
        <v>18838470504</v>
      </c>
      <c r="Q50" s="31" t="s">
        <v>29</v>
      </c>
      <c r="R50" s="31"/>
    </row>
    <row r="51" s="5" customFormat="1" ht="30" customHeight="1" spans="1:18">
      <c r="A51" s="10">
        <v>48</v>
      </c>
      <c r="B51" s="13" t="s">
        <v>278</v>
      </c>
      <c r="C51" s="11" t="str">
        <f t="shared" si="3"/>
        <v>男</v>
      </c>
      <c r="D51" s="13">
        <f ca="1" t="shared" si="6"/>
        <v>40</v>
      </c>
      <c r="E51" s="30" t="s">
        <v>279</v>
      </c>
      <c r="F51" s="14" t="str">
        <f t="shared" si="5"/>
        <v>1984-07-15</v>
      </c>
      <c r="G51" s="14" t="s">
        <v>37</v>
      </c>
      <c r="H51" s="31" t="s">
        <v>32</v>
      </c>
      <c r="I51" s="31" t="s">
        <v>250</v>
      </c>
      <c r="J51" s="13" t="s">
        <v>251</v>
      </c>
      <c r="K51" s="13" t="s">
        <v>252</v>
      </c>
      <c r="L51" s="13">
        <v>85</v>
      </c>
      <c r="M51" s="13">
        <v>90</v>
      </c>
      <c r="N51" s="35" t="s">
        <v>280</v>
      </c>
      <c r="O51" s="31" t="s">
        <v>281</v>
      </c>
      <c r="P51" s="13">
        <v>13782340698</v>
      </c>
      <c r="Q51" s="31" t="s">
        <v>29</v>
      </c>
      <c r="R51" s="37"/>
    </row>
    <row r="52" s="1" customFormat="1" ht="30" customHeight="1" spans="1:18">
      <c r="A52" s="10">
        <v>49</v>
      </c>
      <c r="B52" s="13" t="s">
        <v>282</v>
      </c>
      <c r="C52" s="11" t="str">
        <f t="shared" si="3"/>
        <v>男</v>
      </c>
      <c r="D52" s="13">
        <f ca="1" t="shared" si="6"/>
        <v>22</v>
      </c>
      <c r="E52" s="30" t="s">
        <v>283</v>
      </c>
      <c r="F52" s="14" t="str">
        <f t="shared" si="5"/>
        <v>2002-09-13</v>
      </c>
      <c r="G52" s="14" t="s">
        <v>22</v>
      </c>
      <c r="H52" s="31" t="s">
        <v>32</v>
      </c>
      <c r="I52" s="31" t="s">
        <v>250</v>
      </c>
      <c r="J52" s="13" t="s">
        <v>251</v>
      </c>
      <c r="K52" s="13" t="s">
        <v>252</v>
      </c>
      <c r="L52" s="13">
        <v>77.5</v>
      </c>
      <c r="M52" s="13">
        <v>65</v>
      </c>
      <c r="N52" s="35" t="s">
        <v>284</v>
      </c>
      <c r="O52" s="31" t="s">
        <v>285</v>
      </c>
      <c r="P52" s="13">
        <v>18567348071</v>
      </c>
      <c r="Q52" s="31" t="s">
        <v>29</v>
      </c>
      <c r="R52" s="31"/>
    </row>
    <row r="53" s="1" customFormat="1" ht="30" customHeight="1" spans="1:18">
      <c r="A53" s="10">
        <v>50</v>
      </c>
      <c r="B53" s="13" t="s">
        <v>286</v>
      </c>
      <c r="C53" s="11" t="str">
        <f t="shared" si="3"/>
        <v>男</v>
      </c>
      <c r="D53" s="13">
        <f ca="1" t="shared" si="6"/>
        <v>32</v>
      </c>
      <c r="E53" s="30" t="s">
        <v>287</v>
      </c>
      <c r="F53" s="14" t="str">
        <f t="shared" si="5"/>
        <v>1992-06-28</v>
      </c>
      <c r="G53" s="14" t="s">
        <v>22</v>
      </c>
      <c r="H53" s="31" t="s">
        <v>32</v>
      </c>
      <c r="I53" s="31" t="s">
        <v>250</v>
      </c>
      <c r="J53" s="13" t="s">
        <v>251</v>
      </c>
      <c r="K53" s="13" t="s">
        <v>252</v>
      </c>
      <c r="L53" s="13">
        <v>80.5</v>
      </c>
      <c r="M53" s="13">
        <v>78</v>
      </c>
      <c r="N53" s="35" t="s">
        <v>288</v>
      </c>
      <c r="O53" s="31" t="s">
        <v>289</v>
      </c>
      <c r="P53" s="13">
        <v>13782374527</v>
      </c>
      <c r="Q53" s="31" t="s">
        <v>29</v>
      </c>
      <c r="R53" s="31"/>
    </row>
    <row r="54" s="1" customFormat="1" ht="30" customHeight="1" spans="1:18">
      <c r="A54" s="10">
        <v>51</v>
      </c>
      <c r="B54" s="13" t="s">
        <v>290</v>
      </c>
      <c r="C54" s="11" t="str">
        <f t="shared" si="3"/>
        <v>男</v>
      </c>
      <c r="D54" s="13">
        <f ca="1" t="shared" si="6"/>
        <v>34</v>
      </c>
      <c r="E54" s="40" t="s">
        <v>291</v>
      </c>
      <c r="F54" s="14" t="str">
        <f t="shared" si="5"/>
        <v>1990-08-10</v>
      </c>
      <c r="G54" s="14" t="s">
        <v>37</v>
      </c>
      <c r="H54" s="31" t="s">
        <v>32</v>
      </c>
      <c r="I54" s="31" t="s">
        <v>250</v>
      </c>
      <c r="J54" s="13" t="s">
        <v>251</v>
      </c>
      <c r="K54" s="13" t="s">
        <v>252</v>
      </c>
      <c r="L54" s="13">
        <v>72</v>
      </c>
      <c r="M54" s="13">
        <v>65</v>
      </c>
      <c r="N54" s="35" t="s">
        <v>292</v>
      </c>
      <c r="O54" s="31" t="s">
        <v>293</v>
      </c>
      <c r="P54" s="31">
        <v>18237400677</v>
      </c>
      <c r="Q54" s="31" t="s">
        <v>29</v>
      </c>
      <c r="R54" s="31"/>
    </row>
    <row r="55" s="1" customFormat="1" ht="30" customHeight="1" spans="1:18">
      <c r="A55" s="10">
        <v>52</v>
      </c>
      <c r="B55" s="13" t="s">
        <v>294</v>
      </c>
      <c r="C55" s="11" t="str">
        <f t="shared" si="3"/>
        <v>男</v>
      </c>
      <c r="D55" s="13">
        <f ca="1" t="shared" si="6"/>
        <v>48</v>
      </c>
      <c r="E55" s="40" t="s">
        <v>295</v>
      </c>
      <c r="F55" s="14" t="str">
        <f t="shared" si="5"/>
        <v>1976-07-15</v>
      </c>
      <c r="G55" s="14" t="s">
        <v>22</v>
      </c>
      <c r="H55" s="31" t="s">
        <v>32</v>
      </c>
      <c r="I55" s="31" t="s">
        <v>250</v>
      </c>
      <c r="J55" s="13" t="s">
        <v>251</v>
      </c>
      <c r="K55" s="13" t="s">
        <v>252</v>
      </c>
      <c r="L55" s="13">
        <v>61</v>
      </c>
      <c r="M55" s="13">
        <v>62</v>
      </c>
      <c r="N55" s="35" t="s">
        <v>296</v>
      </c>
      <c r="O55" s="31" t="s">
        <v>206</v>
      </c>
      <c r="P55" s="31">
        <v>18337493596</v>
      </c>
      <c r="Q55" s="31" t="s">
        <v>29</v>
      </c>
      <c r="R55" s="31"/>
    </row>
    <row r="56" s="1" customFormat="1" ht="30" customHeight="1" spans="1:18">
      <c r="A56" s="10">
        <v>53</v>
      </c>
      <c r="B56" s="13" t="s">
        <v>297</v>
      </c>
      <c r="C56" s="11" t="str">
        <f t="shared" si="3"/>
        <v>男</v>
      </c>
      <c r="D56" s="13">
        <f ca="1" t="shared" si="6"/>
        <v>37</v>
      </c>
      <c r="E56" s="40" t="s">
        <v>298</v>
      </c>
      <c r="F56" s="14" t="str">
        <f t="shared" si="5"/>
        <v>1987-06-13</v>
      </c>
      <c r="G56" s="14" t="s">
        <v>22</v>
      </c>
      <c r="H56" s="31" t="s">
        <v>32</v>
      </c>
      <c r="I56" s="31" t="s">
        <v>250</v>
      </c>
      <c r="J56" s="13" t="s">
        <v>251</v>
      </c>
      <c r="K56" s="13" t="s">
        <v>252</v>
      </c>
      <c r="L56" s="13">
        <v>77</v>
      </c>
      <c r="M56" s="13">
        <v>72</v>
      </c>
      <c r="N56" s="35" t="s">
        <v>299</v>
      </c>
      <c r="O56" s="31" t="s">
        <v>289</v>
      </c>
      <c r="P56" s="31">
        <v>13937437857</v>
      </c>
      <c r="Q56" s="31" t="s">
        <v>29</v>
      </c>
      <c r="R56" s="31"/>
    </row>
    <row r="57" s="1" customFormat="1" ht="30" customHeight="1" spans="1:18">
      <c r="A57" s="10">
        <v>54</v>
      </c>
      <c r="B57" s="33" t="s">
        <v>300</v>
      </c>
      <c r="C57" s="11" t="str">
        <f t="shared" si="3"/>
        <v>女</v>
      </c>
      <c r="D57" s="10">
        <f ca="1" t="shared" si="6"/>
        <v>22</v>
      </c>
      <c r="E57" s="39" t="s">
        <v>301</v>
      </c>
      <c r="F57" s="12" t="str">
        <f t="shared" si="5"/>
        <v>2002-08-20</v>
      </c>
      <c r="G57" s="34" t="s">
        <v>37</v>
      </c>
      <c r="H57" s="31" t="s">
        <v>32</v>
      </c>
      <c r="I57" s="31" t="s">
        <v>302</v>
      </c>
      <c r="J57" s="13" t="s">
        <v>303</v>
      </c>
      <c r="K57" s="10" t="s">
        <v>304</v>
      </c>
      <c r="L57" s="35" t="s">
        <v>305</v>
      </c>
      <c r="M57" s="35" t="s">
        <v>306</v>
      </c>
      <c r="N57" s="35" t="s">
        <v>307</v>
      </c>
      <c r="O57" s="9" t="s">
        <v>308</v>
      </c>
      <c r="P57" s="33">
        <v>13937445141</v>
      </c>
      <c r="Q57" s="31" t="s">
        <v>29</v>
      </c>
      <c r="R57" s="9"/>
    </row>
    <row r="58" s="1" customFormat="1" ht="30" customHeight="1" spans="1:18">
      <c r="A58" s="10">
        <v>55</v>
      </c>
      <c r="B58" s="33" t="s">
        <v>309</v>
      </c>
      <c r="C58" s="11" t="str">
        <f t="shared" si="3"/>
        <v>男</v>
      </c>
      <c r="D58" s="10">
        <f ca="1" t="shared" si="6"/>
        <v>40</v>
      </c>
      <c r="E58" s="39" t="s">
        <v>310</v>
      </c>
      <c r="F58" s="12" t="str">
        <f t="shared" si="5"/>
        <v>1984-08-27</v>
      </c>
      <c r="G58" s="34" t="s">
        <v>37</v>
      </c>
      <c r="H58" s="9" t="s">
        <v>32</v>
      </c>
      <c r="I58" s="31" t="s">
        <v>302</v>
      </c>
      <c r="J58" s="13" t="s">
        <v>303</v>
      </c>
      <c r="K58" s="10" t="s">
        <v>304</v>
      </c>
      <c r="L58" s="35" t="s">
        <v>311</v>
      </c>
      <c r="M58" s="35" t="s">
        <v>312</v>
      </c>
      <c r="N58" s="35" t="s">
        <v>313</v>
      </c>
      <c r="O58" s="9" t="s">
        <v>314</v>
      </c>
      <c r="P58" s="33">
        <v>18903991110</v>
      </c>
      <c r="Q58" s="9" t="s">
        <v>29</v>
      </c>
      <c r="R58" s="9"/>
    </row>
    <row r="59" s="1" customFormat="1" ht="30" customHeight="1" spans="1:18">
      <c r="A59" s="10">
        <v>56</v>
      </c>
      <c r="B59" s="33" t="s">
        <v>315</v>
      </c>
      <c r="C59" s="11" t="str">
        <f t="shared" si="3"/>
        <v>女</v>
      </c>
      <c r="D59" s="10">
        <f ca="1" t="shared" si="6"/>
        <v>26</v>
      </c>
      <c r="E59" s="39" t="s">
        <v>316</v>
      </c>
      <c r="F59" s="12" t="str">
        <f t="shared" si="5"/>
        <v>1998-03-10</v>
      </c>
      <c r="G59" s="34" t="s">
        <v>37</v>
      </c>
      <c r="H59" s="9" t="s">
        <v>32</v>
      </c>
      <c r="I59" s="31" t="s">
        <v>302</v>
      </c>
      <c r="J59" s="13" t="s">
        <v>303</v>
      </c>
      <c r="K59" s="10" t="s">
        <v>304</v>
      </c>
      <c r="L59" s="35" t="s">
        <v>317</v>
      </c>
      <c r="M59" s="35" t="s">
        <v>318</v>
      </c>
      <c r="N59" s="35" t="s">
        <v>319</v>
      </c>
      <c r="O59" s="9" t="s">
        <v>320</v>
      </c>
      <c r="P59" s="33">
        <v>15637438292</v>
      </c>
      <c r="Q59" s="31" t="s">
        <v>29</v>
      </c>
      <c r="R59" s="9"/>
    </row>
    <row r="60" s="1" customFormat="1" ht="30" customHeight="1" spans="1:18">
      <c r="A60" s="10">
        <v>57</v>
      </c>
      <c r="B60" s="33" t="s">
        <v>321</v>
      </c>
      <c r="C60" s="11" t="str">
        <f t="shared" si="3"/>
        <v>女</v>
      </c>
      <c r="D60" s="10">
        <f ca="1" t="shared" si="6"/>
        <v>36</v>
      </c>
      <c r="E60" s="39" t="s">
        <v>322</v>
      </c>
      <c r="F60" s="12" t="str">
        <f t="shared" si="5"/>
        <v>1988-07-25</v>
      </c>
      <c r="G60" s="34" t="s">
        <v>37</v>
      </c>
      <c r="H60" s="9" t="s">
        <v>32</v>
      </c>
      <c r="I60" s="31" t="s">
        <v>302</v>
      </c>
      <c r="J60" s="13" t="s">
        <v>303</v>
      </c>
      <c r="K60" s="10" t="s">
        <v>304</v>
      </c>
      <c r="L60" s="35" t="s">
        <v>323</v>
      </c>
      <c r="M60" s="35" t="s">
        <v>324</v>
      </c>
      <c r="N60" s="35" t="s">
        <v>325</v>
      </c>
      <c r="O60" s="9" t="s">
        <v>326</v>
      </c>
      <c r="P60" s="33">
        <v>15188518332</v>
      </c>
      <c r="Q60" s="9" t="s">
        <v>29</v>
      </c>
      <c r="R60" s="9"/>
    </row>
    <row r="61" s="1" customFormat="1" ht="30" customHeight="1" spans="1:18">
      <c r="A61" s="10">
        <v>58</v>
      </c>
      <c r="B61" s="33" t="s">
        <v>327</v>
      </c>
      <c r="C61" s="11" t="str">
        <f t="shared" si="3"/>
        <v>女</v>
      </c>
      <c r="D61" s="10">
        <f ca="1" t="shared" si="6"/>
        <v>52</v>
      </c>
      <c r="E61" s="41" t="s">
        <v>328</v>
      </c>
      <c r="F61" s="12" t="str">
        <f t="shared" si="5"/>
        <v>1972-12-16</v>
      </c>
      <c r="G61" s="34" t="s">
        <v>22</v>
      </c>
      <c r="H61" s="9" t="s">
        <v>32</v>
      </c>
      <c r="I61" s="31" t="s">
        <v>302</v>
      </c>
      <c r="J61" s="13" t="s">
        <v>303</v>
      </c>
      <c r="K61" s="10" t="s">
        <v>304</v>
      </c>
      <c r="L61" s="35">
        <v>60</v>
      </c>
      <c r="M61" s="35" t="s">
        <v>329</v>
      </c>
      <c r="N61" s="35" t="s">
        <v>330</v>
      </c>
      <c r="O61" s="9" t="s">
        <v>331</v>
      </c>
      <c r="P61" s="17">
        <v>15893753683</v>
      </c>
      <c r="Q61" s="9" t="s">
        <v>29</v>
      </c>
      <c r="R61" s="9"/>
    </row>
    <row r="62" s="1" customFormat="1" ht="30" customHeight="1" spans="1:18">
      <c r="A62" s="10">
        <v>59</v>
      </c>
      <c r="B62" s="33" t="s">
        <v>332</v>
      </c>
      <c r="C62" s="11" t="str">
        <f t="shared" si="3"/>
        <v>女</v>
      </c>
      <c r="D62" s="10">
        <f ca="1" t="shared" si="6"/>
        <v>38</v>
      </c>
      <c r="E62" s="42" t="s">
        <v>333</v>
      </c>
      <c r="F62" s="12" t="str">
        <f t="shared" si="5"/>
        <v>1986-04-28</v>
      </c>
      <c r="G62" s="34" t="s">
        <v>37</v>
      </c>
      <c r="H62" s="9" t="s">
        <v>32</v>
      </c>
      <c r="I62" s="31" t="s">
        <v>302</v>
      </c>
      <c r="J62" s="13" t="s">
        <v>303</v>
      </c>
      <c r="K62" s="10" t="s">
        <v>304</v>
      </c>
      <c r="L62" s="35" t="s">
        <v>334</v>
      </c>
      <c r="M62" s="35" t="s">
        <v>335</v>
      </c>
      <c r="N62" s="35" t="s">
        <v>336</v>
      </c>
      <c r="O62" s="9" t="s">
        <v>337</v>
      </c>
      <c r="P62" s="33">
        <v>15539756235</v>
      </c>
      <c r="Q62" s="9" t="s">
        <v>29</v>
      </c>
      <c r="R62" s="9"/>
    </row>
    <row r="63" ht="30" customHeight="1" spans="1:18">
      <c r="A63" s="10">
        <v>60</v>
      </c>
      <c r="B63" s="33" t="s">
        <v>338</v>
      </c>
      <c r="C63" s="11" t="str">
        <f t="shared" si="3"/>
        <v>女</v>
      </c>
      <c r="D63" s="13">
        <f ca="1" t="shared" si="6"/>
        <v>45</v>
      </c>
      <c r="E63" s="39" t="s">
        <v>339</v>
      </c>
      <c r="F63" s="14" t="str">
        <f t="shared" si="5"/>
        <v>1979-02-14</v>
      </c>
      <c r="G63" s="34" t="s">
        <v>22</v>
      </c>
      <c r="H63" s="9" t="s">
        <v>32</v>
      </c>
      <c r="I63" s="31" t="s">
        <v>302</v>
      </c>
      <c r="J63" s="13" t="s">
        <v>303</v>
      </c>
      <c r="K63" s="10" t="s">
        <v>304</v>
      </c>
      <c r="L63" s="35" t="s">
        <v>340</v>
      </c>
      <c r="M63" s="35" t="s">
        <v>341</v>
      </c>
      <c r="N63" s="35" t="s">
        <v>342</v>
      </c>
      <c r="O63" s="9" t="s">
        <v>343</v>
      </c>
      <c r="P63" s="33">
        <v>17737671286</v>
      </c>
      <c r="Q63" s="31" t="s">
        <v>29</v>
      </c>
      <c r="R63" s="9"/>
    </row>
    <row r="64" ht="30" customHeight="1" spans="1:18">
      <c r="A64" s="10">
        <v>61</v>
      </c>
      <c r="B64" s="33" t="s">
        <v>344</v>
      </c>
      <c r="C64" s="11" t="str">
        <f t="shared" si="3"/>
        <v>女</v>
      </c>
      <c r="D64" s="10">
        <f ca="1" t="shared" si="6"/>
        <v>36</v>
      </c>
      <c r="E64" s="39" t="s">
        <v>345</v>
      </c>
      <c r="F64" s="12" t="str">
        <f t="shared" si="5"/>
        <v>1988-01-23</v>
      </c>
      <c r="G64" s="34" t="s">
        <v>37</v>
      </c>
      <c r="H64" s="9" t="s">
        <v>32</v>
      </c>
      <c r="I64" s="31" t="s">
        <v>302</v>
      </c>
      <c r="J64" s="13" t="s">
        <v>303</v>
      </c>
      <c r="K64" s="10" t="s">
        <v>304</v>
      </c>
      <c r="L64" s="35" t="s">
        <v>346</v>
      </c>
      <c r="M64" s="35" t="s">
        <v>306</v>
      </c>
      <c r="N64" s="35" t="s">
        <v>347</v>
      </c>
      <c r="O64" s="9" t="s">
        <v>348</v>
      </c>
      <c r="P64" s="33">
        <v>15617489352</v>
      </c>
      <c r="Q64" s="9" t="s">
        <v>29</v>
      </c>
      <c r="R64" s="9"/>
    </row>
    <row r="65" ht="33" customHeight="1" spans="1:18">
      <c r="A65" s="10">
        <v>62</v>
      </c>
      <c r="B65" s="33" t="s">
        <v>349</v>
      </c>
      <c r="C65" s="11" t="str">
        <f t="shared" si="3"/>
        <v>女</v>
      </c>
      <c r="D65" s="10">
        <f ca="1" t="shared" si="6"/>
        <v>44</v>
      </c>
      <c r="E65" s="41" t="s">
        <v>350</v>
      </c>
      <c r="F65" s="12" t="str">
        <f t="shared" si="5"/>
        <v>1980-02-14</v>
      </c>
      <c r="G65" s="34" t="s">
        <v>37</v>
      </c>
      <c r="H65" s="9" t="s">
        <v>32</v>
      </c>
      <c r="I65" s="31" t="s">
        <v>302</v>
      </c>
      <c r="J65" s="13" t="s">
        <v>303</v>
      </c>
      <c r="K65" s="10" t="s">
        <v>304</v>
      </c>
      <c r="L65" s="35" t="s">
        <v>351</v>
      </c>
      <c r="M65" s="35" t="s">
        <v>352</v>
      </c>
      <c r="N65" s="35" t="s">
        <v>353</v>
      </c>
      <c r="O65" s="9" t="s">
        <v>354</v>
      </c>
      <c r="P65" s="33">
        <v>13027674055</v>
      </c>
      <c r="Q65" s="9" t="s">
        <v>29</v>
      </c>
      <c r="R65" s="9"/>
    </row>
    <row r="66" ht="33" customHeight="1" spans="1:18">
      <c r="A66" s="10">
        <v>63</v>
      </c>
      <c r="B66" s="33" t="s">
        <v>355</v>
      </c>
      <c r="C66" s="11" t="str">
        <f t="shared" si="3"/>
        <v>女</v>
      </c>
      <c r="D66" s="10">
        <f ca="1" t="shared" si="6"/>
        <v>37</v>
      </c>
      <c r="E66" s="41" t="s">
        <v>356</v>
      </c>
      <c r="F66" s="12" t="str">
        <f t="shared" si="5"/>
        <v>1987-01-11</v>
      </c>
      <c r="G66" s="34" t="s">
        <v>37</v>
      </c>
      <c r="H66" s="9" t="s">
        <v>32</v>
      </c>
      <c r="I66" s="31" t="s">
        <v>302</v>
      </c>
      <c r="J66" s="13" t="s">
        <v>303</v>
      </c>
      <c r="K66" s="10" t="s">
        <v>304</v>
      </c>
      <c r="L66" s="35" t="s">
        <v>357</v>
      </c>
      <c r="M66" s="35" t="s">
        <v>306</v>
      </c>
      <c r="N66" s="35" t="s">
        <v>358</v>
      </c>
      <c r="O66" s="9" t="s">
        <v>359</v>
      </c>
      <c r="P66" s="33">
        <v>13569918381</v>
      </c>
      <c r="Q66" s="9" t="s">
        <v>29</v>
      </c>
      <c r="R66" s="9"/>
    </row>
    <row r="67" ht="33" customHeight="1" spans="1:18">
      <c r="A67" s="10">
        <v>64</v>
      </c>
      <c r="B67" s="33" t="s">
        <v>360</v>
      </c>
      <c r="C67" s="11" t="str">
        <f t="shared" si="3"/>
        <v>女</v>
      </c>
      <c r="D67" s="10">
        <f ca="1" t="shared" si="6"/>
        <v>34</v>
      </c>
      <c r="E67" s="39" t="s">
        <v>361</v>
      </c>
      <c r="F67" s="12" t="str">
        <f t="shared" si="5"/>
        <v>1990-01-26</v>
      </c>
      <c r="G67" s="34" t="s">
        <v>37</v>
      </c>
      <c r="H67" s="31" t="s">
        <v>32</v>
      </c>
      <c r="I67" s="31" t="s">
        <v>302</v>
      </c>
      <c r="J67" s="13" t="s">
        <v>303</v>
      </c>
      <c r="K67" s="10" t="s">
        <v>304</v>
      </c>
      <c r="L67" s="35" t="s">
        <v>317</v>
      </c>
      <c r="M67" s="35" t="s">
        <v>312</v>
      </c>
      <c r="N67" s="35" t="s">
        <v>362</v>
      </c>
      <c r="O67" s="9" t="s">
        <v>363</v>
      </c>
      <c r="P67" s="33">
        <v>13569912251</v>
      </c>
      <c r="Q67" s="31" t="s">
        <v>29</v>
      </c>
      <c r="R67" s="9"/>
    </row>
    <row r="68" ht="33" customHeight="1" spans="1:18">
      <c r="A68" s="10">
        <v>65</v>
      </c>
      <c r="B68" s="33" t="s">
        <v>364</v>
      </c>
      <c r="C68" s="11" t="str">
        <f t="shared" si="3"/>
        <v>女</v>
      </c>
      <c r="D68" s="10">
        <f ca="1" t="shared" si="6"/>
        <v>46</v>
      </c>
      <c r="E68" s="39" t="s">
        <v>365</v>
      </c>
      <c r="F68" s="12" t="str">
        <f t="shared" si="5"/>
        <v>1978-04-26</v>
      </c>
      <c r="G68" s="34" t="s">
        <v>22</v>
      </c>
      <c r="H68" s="9" t="s">
        <v>32</v>
      </c>
      <c r="I68" s="31" t="s">
        <v>302</v>
      </c>
      <c r="J68" s="13" t="s">
        <v>303</v>
      </c>
      <c r="K68" s="10" t="s">
        <v>304</v>
      </c>
      <c r="L68" s="35" t="s">
        <v>366</v>
      </c>
      <c r="M68" s="35" t="s">
        <v>367</v>
      </c>
      <c r="N68" s="35" t="s">
        <v>368</v>
      </c>
      <c r="O68" s="9" t="s">
        <v>369</v>
      </c>
      <c r="P68" s="33">
        <v>13938903488</v>
      </c>
      <c r="Q68" s="9" t="s">
        <v>29</v>
      </c>
      <c r="R68" s="9"/>
    </row>
    <row r="69" ht="33" customHeight="1" spans="1:18">
      <c r="A69" s="10">
        <v>66</v>
      </c>
      <c r="B69" s="33" t="s">
        <v>370</v>
      </c>
      <c r="C69" s="11" t="str">
        <f t="shared" si="3"/>
        <v>女</v>
      </c>
      <c r="D69" s="10">
        <f ca="1" t="shared" si="6"/>
        <v>40</v>
      </c>
      <c r="E69" s="39" t="s">
        <v>371</v>
      </c>
      <c r="F69" s="12" t="str">
        <f t="shared" si="5"/>
        <v>1984-02-16</v>
      </c>
      <c r="G69" s="34" t="s">
        <v>37</v>
      </c>
      <c r="H69" s="9" t="s">
        <v>32</v>
      </c>
      <c r="I69" s="31" t="s">
        <v>302</v>
      </c>
      <c r="J69" s="13" t="s">
        <v>303</v>
      </c>
      <c r="K69" s="10" t="s">
        <v>304</v>
      </c>
      <c r="L69" s="35" t="s">
        <v>366</v>
      </c>
      <c r="M69" s="35" t="s">
        <v>372</v>
      </c>
      <c r="N69" s="35" t="s">
        <v>373</v>
      </c>
      <c r="O69" s="9" t="s">
        <v>374</v>
      </c>
      <c r="P69" s="33">
        <v>15893737812</v>
      </c>
      <c r="Q69" s="9" t="s">
        <v>29</v>
      </c>
      <c r="R69" s="9"/>
    </row>
    <row r="70" ht="33" customHeight="1" spans="1:18">
      <c r="A70" s="10">
        <v>67</v>
      </c>
      <c r="B70" s="33" t="s">
        <v>375</v>
      </c>
      <c r="C70" s="11" t="str">
        <f t="shared" si="3"/>
        <v>女</v>
      </c>
      <c r="D70" s="13">
        <f ca="1" t="shared" si="6"/>
        <v>42</v>
      </c>
      <c r="E70" s="39" t="s">
        <v>376</v>
      </c>
      <c r="F70" s="14" t="str">
        <f t="shared" si="5"/>
        <v>1982-03-15</v>
      </c>
      <c r="G70" s="34" t="s">
        <v>37</v>
      </c>
      <c r="H70" s="31" t="s">
        <v>32</v>
      </c>
      <c r="I70" s="31" t="s">
        <v>302</v>
      </c>
      <c r="J70" s="13" t="s">
        <v>303</v>
      </c>
      <c r="K70" s="10" t="s">
        <v>304</v>
      </c>
      <c r="L70" s="35">
        <v>82</v>
      </c>
      <c r="M70" s="35" t="s">
        <v>377</v>
      </c>
      <c r="N70" s="35" t="s">
        <v>378</v>
      </c>
      <c r="O70" s="9" t="s">
        <v>379</v>
      </c>
      <c r="P70" s="33">
        <v>13782270340</v>
      </c>
      <c r="Q70" s="31" t="s">
        <v>29</v>
      </c>
      <c r="R70" s="9"/>
    </row>
    <row r="71" ht="33" customHeight="1" spans="1:18">
      <c r="A71" s="10">
        <v>68</v>
      </c>
      <c r="B71" s="33" t="s">
        <v>380</v>
      </c>
      <c r="C71" s="11" t="str">
        <f t="shared" si="3"/>
        <v>女</v>
      </c>
      <c r="D71" s="13">
        <f ca="1" t="shared" si="6"/>
        <v>37</v>
      </c>
      <c r="E71" s="39" t="s">
        <v>381</v>
      </c>
      <c r="F71" s="14" t="str">
        <f t="shared" si="5"/>
        <v>1987-10-21</v>
      </c>
      <c r="G71" s="34" t="s">
        <v>37</v>
      </c>
      <c r="H71" s="31" t="s">
        <v>32</v>
      </c>
      <c r="I71" s="31" t="s">
        <v>302</v>
      </c>
      <c r="J71" s="13" t="s">
        <v>303</v>
      </c>
      <c r="K71" s="10" t="s">
        <v>304</v>
      </c>
      <c r="L71" s="35" t="s">
        <v>382</v>
      </c>
      <c r="M71" s="35" t="s">
        <v>383</v>
      </c>
      <c r="N71" s="35" t="s">
        <v>384</v>
      </c>
      <c r="O71" s="9" t="s">
        <v>385</v>
      </c>
      <c r="P71" s="33">
        <v>18803740669</v>
      </c>
      <c r="Q71" s="31" t="s">
        <v>29</v>
      </c>
      <c r="R71" s="9"/>
    </row>
    <row r="72" ht="33" customHeight="1" spans="1:18">
      <c r="A72" s="10">
        <v>69</v>
      </c>
      <c r="B72" s="33" t="s">
        <v>386</v>
      </c>
      <c r="C72" s="11" t="str">
        <f t="shared" si="3"/>
        <v>女</v>
      </c>
      <c r="D72" s="13">
        <f ca="1" t="shared" si="6"/>
        <v>40</v>
      </c>
      <c r="E72" s="39" t="s">
        <v>387</v>
      </c>
      <c r="F72" s="14" t="str">
        <f t="shared" si="5"/>
        <v>1984-06-09</v>
      </c>
      <c r="G72" s="34" t="s">
        <v>37</v>
      </c>
      <c r="H72" s="31" t="s">
        <v>32</v>
      </c>
      <c r="I72" s="31" t="s">
        <v>302</v>
      </c>
      <c r="J72" s="13" t="s">
        <v>303</v>
      </c>
      <c r="K72" s="10" t="s">
        <v>304</v>
      </c>
      <c r="L72" s="35" t="s">
        <v>388</v>
      </c>
      <c r="M72" s="35" t="s">
        <v>389</v>
      </c>
      <c r="N72" s="35" t="s">
        <v>390</v>
      </c>
      <c r="O72" s="9" t="s">
        <v>391</v>
      </c>
      <c r="P72" s="33">
        <v>13253710968</v>
      </c>
      <c r="Q72" s="31" t="s">
        <v>29</v>
      </c>
      <c r="R72" s="9"/>
    </row>
    <row r="73" ht="33" customHeight="1" spans="1:18">
      <c r="A73" s="10">
        <v>70</v>
      </c>
      <c r="B73" s="33" t="s">
        <v>392</v>
      </c>
      <c r="C73" s="11" t="str">
        <f t="shared" si="3"/>
        <v>女</v>
      </c>
      <c r="D73" s="13">
        <f ca="1" t="shared" si="6"/>
        <v>35</v>
      </c>
      <c r="E73" s="39" t="s">
        <v>393</v>
      </c>
      <c r="F73" s="14" t="str">
        <f t="shared" si="5"/>
        <v>1989-07-14</v>
      </c>
      <c r="G73" s="34" t="s">
        <v>37</v>
      </c>
      <c r="H73" s="31" t="s">
        <v>32</v>
      </c>
      <c r="I73" s="31" t="s">
        <v>302</v>
      </c>
      <c r="J73" s="13" t="s">
        <v>303</v>
      </c>
      <c r="K73" s="10" t="s">
        <v>304</v>
      </c>
      <c r="L73" s="35" t="s">
        <v>394</v>
      </c>
      <c r="M73" s="35" t="s">
        <v>377</v>
      </c>
      <c r="N73" s="35" t="s">
        <v>395</v>
      </c>
      <c r="O73" s="9" t="s">
        <v>391</v>
      </c>
      <c r="P73" s="33">
        <v>15837409780</v>
      </c>
      <c r="Q73" s="31" t="s">
        <v>29</v>
      </c>
      <c r="R73" s="9"/>
    </row>
    <row r="74" ht="33" customHeight="1" spans="1:18">
      <c r="A74" s="10">
        <v>71</v>
      </c>
      <c r="B74" s="33" t="s">
        <v>396</v>
      </c>
      <c r="C74" s="11" t="str">
        <f t="shared" si="3"/>
        <v>女</v>
      </c>
      <c r="D74" s="13">
        <f ca="1" t="shared" si="6"/>
        <v>56</v>
      </c>
      <c r="E74" s="39" t="s">
        <v>397</v>
      </c>
      <c r="F74" s="14" t="str">
        <f t="shared" si="5"/>
        <v>1968-11-06</v>
      </c>
      <c r="G74" s="34" t="s">
        <v>22</v>
      </c>
      <c r="H74" s="31" t="s">
        <v>32</v>
      </c>
      <c r="I74" s="31" t="s">
        <v>302</v>
      </c>
      <c r="J74" s="13" t="s">
        <v>303</v>
      </c>
      <c r="K74" s="10" t="s">
        <v>304</v>
      </c>
      <c r="L74" s="35" t="s">
        <v>398</v>
      </c>
      <c r="M74" s="35" t="s">
        <v>324</v>
      </c>
      <c r="N74" s="35" t="s">
        <v>399</v>
      </c>
      <c r="O74" s="9" t="s">
        <v>400</v>
      </c>
      <c r="P74" s="33">
        <v>18637492726</v>
      </c>
      <c r="Q74" s="31" t="s">
        <v>29</v>
      </c>
      <c r="R74" s="9"/>
    </row>
    <row r="75" ht="33" customHeight="1" spans="1:18">
      <c r="A75" s="10">
        <v>72</v>
      </c>
      <c r="B75" s="33" t="s">
        <v>401</v>
      </c>
      <c r="C75" s="11" t="str">
        <f t="shared" si="3"/>
        <v>女</v>
      </c>
      <c r="D75" s="13">
        <f ca="1" t="shared" si="6"/>
        <v>45</v>
      </c>
      <c r="E75" s="39" t="s">
        <v>402</v>
      </c>
      <c r="F75" s="14" t="str">
        <f t="shared" si="5"/>
        <v>1979-04-17</v>
      </c>
      <c r="G75" s="34" t="s">
        <v>22</v>
      </c>
      <c r="H75" s="31" t="s">
        <v>32</v>
      </c>
      <c r="I75" s="31" t="s">
        <v>302</v>
      </c>
      <c r="J75" s="13" t="s">
        <v>303</v>
      </c>
      <c r="K75" s="10" t="s">
        <v>304</v>
      </c>
      <c r="L75" s="35" t="s">
        <v>340</v>
      </c>
      <c r="M75" s="35" t="s">
        <v>383</v>
      </c>
      <c r="N75" s="35" t="s">
        <v>403</v>
      </c>
      <c r="O75" s="9" t="s">
        <v>404</v>
      </c>
      <c r="P75" s="33">
        <v>15037418897</v>
      </c>
      <c r="Q75" s="31" t="s">
        <v>29</v>
      </c>
      <c r="R75" s="9"/>
    </row>
    <row r="76" ht="33" customHeight="1" spans="1:18">
      <c r="A76" s="10">
        <v>73</v>
      </c>
      <c r="B76" s="33" t="s">
        <v>405</v>
      </c>
      <c r="C76" s="11" t="str">
        <f t="shared" si="3"/>
        <v>女</v>
      </c>
      <c r="D76" s="13">
        <f ca="1" t="shared" si="6"/>
        <v>29</v>
      </c>
      <c r="E76" s="39" t="s">
        <v>406</v>
      </c>
      <c r="F76" s="14" t="str">
        <f t="shared" si="5"/>
        <v>1995-05-29</v>
      </c>
      <c r="G76" s="34" t="s">
        <v>37</v>
      </c>
      <c r="H76" s="31" t="s">
        <v>32</v>
      </c>
      <c r="I76" s="31" t="s">
        <v>302</v>
      </c>
      <c r="J76" s="13" t="s">
        <v>303</v>
      </c>
      <c r="K76" s="10" t="s">
        <v>304</v>
      </c>
      <c r="L76" s="35" t="s">
        <v>389</v>
      </c>
      <c r="M76" s="35" t="s">
        <v>377</v>
      </c>
      <c r="N76" s="35" t="s">
        <v>407</v>
      </c>
      <c r="O76" s="9" t="s">
        <v>408</v>
      </c>
      <c r="P76" s="33">
        <v>15603887017</v>
      </c>
      <c r="Q76" s="31" t="s">
        <v>29</v>
      </c>
      <c r="R76" s="9"/>
    </row>
    <row r="77" ht="33" customHeight="1" spans="1:18">
      <c r="A77" s="10">
        <v>74</v>
      </c>
      <c r="B77" s="33" t="s">
        <v>409</v>
      </c>
      <c r="C77" s="11" t="str">
        <f t="shared" si="3"/>
        <v>女</v>
      </c>
      <c r="D77" s="13">
        <f ca="1" t="shared" si="6"/>
        <v>56</v>
      </c>
      <c r="E77" s="39" t="s">
        <v>410</v>
      </c>
      <c r="F77" s="14" t="str">
        <f t="shared" si="5"/>
        <v>1968-05-08</v>
      </c>
      <c r="G77" s="34" t="s">
        <v>22</v>
      </c>
      <c r="H77" s="31" t="s">
        <v>32</v>
      </c>
      <c r="I77" s="31" t="s">
        <v>302</v>
      </c>
      <c r="J77" s="13" t="s">
        <v>303</v>
      </c>
      <c r="K77" s="10" t="s">
        <v>304</v>
      </c>
      <c r="L77" s="35" t="s">
        <v>324</v>
      </c>
      <c r="M77" s="35" t="s">
        <v>411</v>
      </c>
      <c r="N77" s="35" t="s">
        <v>412</v>
      </c>
      <c r="O77" s="9" t="s">
        <v>413</v>
      </c>
      <c r="P77" s="33">
        <v>18337417865</v>
      </c>
      <c r="Q77" s="31" t="s">
        <v>29</v>
      </c>
      <c r="R77" s="21"/>
    </row>
    <row r="78" ht="33" customHeight="1" spans="1:18">
      <c r="A78" s="10">
        <v>75</v>
      </c>
      <c r="B78" s="33" t="s">
        <v>414</v>
      </c>
      <c r="C78" s="11" t="str">
        <f t="shared" si="3"/>
        <v>女</v>
      </c>
      <c r="D78" s="13">
        <f ca="1" t="shared" si="6"/>
        <v>38</v>
      </c>
      <c r="E78" s="39" t="s">
        <v>415</v>
      </c>
      <c r="F78" s="14" t="str">
        <f t="shared" si="5"/>
        <v>1986-05-29</v>
      </c>
      <c r="G78" s="34" t="s">
        <v>37</v>
      </c>
      <c r="H78" s="31" t="s">
        <v>32</v>
      </c>
      <c r="I78" s="31" t="s">
        <v>302</v>
      </c>
      <c r="J78" s="13" t="s">
        <v>303</v>
      </c>
      <c r="K78" s="10" t="s">
        <v>304</v>
      </c>
      <c r="L78" s="35" t="s">
        <v>416</v>
      </c>
      <c r="M78" s="35" t="s">
        <v>417</v>
      </c>
      <c r="N78" s="35" t="s">
        <v>418</v>
      </c>
      <c r="O78" s="9" t="s">
        <v>419</v>
      </c>
      <c r="P78" s="33">
        <v>13663948431</v>
      </c>
      <c r="Q78" s="31" t="s">
        <v>29</v>
      </c>
      <c r="R78" s="21"/>
    </row>
    <row r="79" ht="33" customHeight="1" spans="1:18">
      <c r="A79" s="10">
        <v>76</v>
      </c>
      <c r="B79" s="33" t="s">
        <v>420</v>
      </c>
      <c r="C79" s="11" t="str">
        <f t="shared" si="3"/>
        <v>女</v>
      </c>
      <c r="D79" s="13">
        <f ca="1" t="shared" si="6"/>
        <v>43</v>
      </c>
      <c r="E79" s="10" t="s">
        <v>421</v>
      </c>
      <c r="F79" s="14" t="str">
        <f t="shared" si="5"/>
        <v>1981-07-04</v>
      </c>
      <c r="G79" s="34" t="s">
        <v>37</v>
      </c>
      <c r="H79" s="31" t="s">
        <v>32</v>
      </c>
      <c r="I79" s="31" t="s">
        <v>302</v>
      </c>
      <c r="J79" s="13" t="s">
        <v>303</v>
      </c>
      <c r="K79" s="10" t="s">
        <v>304</v>
      </c>
      <c r="L79" s="35" t="s">
        <v>388</v>
      </c>
      <c r="M79" s="35" t="s">
        <v>335</v>
      </c>
      <c r="N79" s="35" t="s">
        <v>422</v>
      </c>
      <c r="O79" s="9" t="s">
        <v>423</v>
      </c>
      <c r="P79" s="33">
        <v>15137429612</v>
      </c>
      <c r="Q79" s="31" t="s">
        <v>29</v>
      </c>
      <c r="R79" s="9"/>
    </row>
    <row r="80" ht="33" customHeight="1" spans="1:18">
      <c r="A80" s="10">
        <v>77</v>
      </c>
      <c r="B80" s="33" t="s">
        <v>424</v>
      </c>
      <c r="C80" s="11" t="str">
        <f t="shared" si="3"/>
        <v>女</v>
      </c>
      <c r="D80" s="13">
        <f ca="1" t="shared" si="6"/>
        <v>33</v>
      </c>
      <c r="E80" s="39" t="s">
        <v>425</v>
      </c>
      <c r="F80" s="14" t="str">
        <f t="shared" si="5"/>
        <v>1991-11-26</v>
      </c>
      <c r="G80" s="34" t="s">
        <v>37</v>
      </c>
      <c r="H80" s="31" t="s">
        <v>32</v>
      </c>
      <c r="I80" s="31" t="s">
        <v>302</v>
      </c>
      <c r="J80" s="13" t="s">
        <v>303</v>
      </c>
      <c r="K80" s="10" t="s">
        <v>304</v>
      </c>
      <c r="L80" s="35" t="s">
        <v>426</v>
      </c>
      <c r="M80" s="35" t="s">
        <v>427</v>
      </c>
      <c r="N80" s="35" t="s">
        <v>428</v>
      </c>
      <c r="O80" s="9" t="s">
        <v>429</v>
      </c>
      <c r="P80" s="33">
        <v>15803749336</v>
      </c>
      <c r="Q80" s="31" t="s">
        <v>29</v>
      </c>
      <c r="R80" s="9"/>
    </row>
    <row r="81" ht="33" customHeight="1" spans="1:18">
      <c r="A81" s="10">
        <v>78</v>
      </c>
      <c r="B81" s="33" t="s">
        <v>430</v>
      </c>
      <c r="C81" s="11" t="str">
        <f t="shared" si="3"/>
        <v>女</v>
      </c>
      <c r="D81" s="13">
        <f ca="1" t="shared" si="6"/>
        <v>36</v>
      </c>
      <c r="E81" s="39" t="s">
        <v>431</v>
      </c>
      <c r="F81" s="14" t="str">
        <f t="shared" si="5"/>
        <v>1988-08-05</v>
      </c>
      <c r="G81" s="34" t="s">
        <v>37</v>
      </c>
      <c r="H81" s="31" t="s">
        <v>32</v>
      </c>
      <c r="I81" s="31" t="s">
        <v>302</v>
      </c>
      <c r="J81" s="13" t="s">
        <v>303</v>
      </c>
      <c r="K81" s="10" t="s">
        <v>304</v>
      </c>
      <c r="L81" s="35" t="s">
        <v>432</v>
      </c>
      <c r="M81" s="35" t="s">
        <v>433</v>
      </c>
      <c r="N81" s="35" t="s">
        <v>434</v>
      </c>
      <c r="O81" s="9" t="s">
        <v>379</v>
      </c>
      <c r="P81" s="33">
        <v>15893708601</v>
      </c>
      <c r="Q81" s="31" t="s">
        <v>29</v>
      </c>
      <c r="R81" s="9"/>
    </row>
    <row r="82" ht="33" customHeight="1" spans="1:18">
      <c r="A82" s="10">
        <v>79</v>
      </c>
      <c r="B82" s="33" t="s">
        <v>435</v>
      </c>
      <c r="C82" s="11" t="str">
        <f t="shared" si="3"/>
        <v>女</v>
      </c>
      <c r="D82" s="13">
        <f ca="1" t="shared" si="6"/>
        <v>37</v>
      </c>
      <c r="E82" s="39" t="s">
        <v>436</v>
      </c>
      <c r="F82" s="14" t="str">
        <f t="shared" si="5"/>
        <v>1987-03-15</v>
      </c>
      <c r="G82" s="34" t="s">
        <v>37</v>
      </c>
      <c r="H82" s="31" t="s">
        <v>32</v>
      </c>
      <c r="I82" s="31" t="s">
        <v>302</v>
      </c>
      <c r="J82" s="13" t="s">
        <v>303</v>
      </c>
      <c r="K82" s="10" t="s">
        <v>304</v>
      </c>
      <c r="L82" s="35" t="s">
        <v>437</v>
      </c>
      <c r="M82" s="35" t="s">
        <v>318</v>
      </c>
      <c r="N82" s="35" t="s">
        <v>438</v>
      </c>
      <c r="O82" s="9" t="s">
        <v>379</v>
      </c>
      <c r="P82" s="33">
        <v>18836146003</v>
      </c>
      <c r="Q82" s="31" t="s">
        <v>29</v>
      </c>
      <c r="R82" s="9"/>
    </row>
    <row r="83" ht="33" customHeight="1" spans="1:18">
      <c r="A83" s="10">
        <v>80</v>
      </c>
      <c r="B83" s="33" t="s">
        <v>439</v>
      </c>
      <c r="C83" s="11" t="str">
        <f t="shared" si="3"/>
        <v>女</v>
      </c>
      <c r="D83" s="13">
        <f ca="1" t="shared" si="6"/>
        <v>51</v>
      </c>
      <c r="E83" s="39" t="s">
        <v>440</v>
      </c>
      <c r="F83" s="14" t="str">
        <f t="shared" si="5"/>
        <v>1973-10-12</v>
      </c>
      <c r="G83" s="34" t="s">
        <v>22</v>
      </c>
      <c r="H83" s="31" t="s">
        <v>32</v>
      </c>
      <c r="I83" s="31" t="s">
        <v>302</v>
      </c>
      <c r="J83" s="13" t="s">
        <v>303</v>
      </c>
      <c r="K83" s="10" t="s">
        <v>304</v>
      </c>
      <c r="L83" s="35" t="s">
        <v>334</v>
      </c>
      <c r="M83" s="35" t="s">
        <v>441</v>
      </c>
      <c r="N83" s="35" t="s">
        <v>442</v>
      </c>
      <c r="O83" s="9" t="s">
        <v>443</v>
      </c>
      <c r="P83" s="33">
        <v>15939926686</v>
      </c>
      <c r="Q83" s="31" t="s">
        <v>29</v>
      </c>
      <c r="R83" s="9"/>
    </row>
    <row r="84" ht="33" customHeight="1" spans="1:18">
      <c r="A84" s="10">
        <v>81</v>
      </c>
      <c r="B84" s="13" t="s">
        <v>444</v>
      </c>
      <c r="C84" s="11" t="str">
        <f t="shared" si="3"/>
        <v>女</v>
      </c>
      <c r="D84" s="13">
        <f ca="1" t="shared" si="6"/>
        <v>42</v>
      </c>
      <c r="E84" s="30" t="s">
        <v>445</v>
      </c>
      <c r="F84" s="14" t="str">
        <f t="shared" si="5"/>
        <v>1982-04-07</v>
      </c>
      <c r="G84" s="14" t="s">
        <v>37</v>
      </c>
      <c r="H84" s="31" t="s">
        <v>32</v>
      </c>
      <c r="I84" s="31" t="s">
        <v>302</v>
      </c>
      <c r="J84" s="13" t="s">
        <v>446</v>
      </c>
      <c r="K84" s="10" t="s">
        <v>447</v>
      </c>
      <c r="L84" s="38">
        <v>84.5</v>
      </c>
      <c r="M84" s="10">
        <v>70.3</v>
      </c>
      <c r="N84" s="10" t="s">
        <v>448</v>
      </c>
      <c r="O84" s="31" t="s">
        <v>449</v>
      </c>
      <c r="P84" s="13">
        <v>15836539007</v>
      </c>
      <c r="Q84" s="31" t="s">
        <v>29</v>
      </c>
      <c r="R84" s="9"/>
    </row>
    <row r="85" ht="33" customHeight="1" spans="1:18">
      <c r="A85" s="10">
        <v>82</v>
      </c>
      <c r="B85" s="13" t="s">
        <v>450</v>
      </c>
      <c r="C85" s="11" t="str">
        <f t="shared" si="3"/>
        <v>女</v>
      </c>
      <c r="D85" s="13">
        <f ca="1" t="shared" si="6"/>
        <v>33</v>
      </c>
      <c r="E85" s="40" t="s">
        <v>451</v>
      </c>
      <c r="F85" s="14" t="str">
        <f t="shared" si="5"/>
        <v>1991-09-29</v>
      </c>
      <c r="G85" s="14" t="s">
        <v>37</v>
      </c>
      <c r="H85" s="31" t="s">
        <v>32</v>
      </c>
      <c r="I85" s="31" t="s">
        <v>302</v>
      </c>
      <c r="J85" s="13" t="s">
        <v>446</v>
      </c>
      <c r="K85" s="10" t="s">
        <v>447</v>
      </c>
      <c r="L85" s="38">
        <v>86</v>
      </c>
      <c r="M85" s="10">
        <v>73</v>
      </c>
      <c r="N85" s="10" t="s">
        <v>452</v>
      </c>
      <c r="O85" s="31" t="s">
        <v>453</v>
      </c>
      <c r="P85" s="31">
        <v>18236821106</v>
      </c>
      <c r="Q85" s="31" t="s">
        <v>29</v>
      </c>
      <c r="R85" s="9"/>
    </row>
    <row r="86" ht="33" customHeight="1" spans="1:18">
      <c r="A86" s="10">
        <v>83</v>
      </c>
      <c r="B86" s="10" t="s">
        <v>454</v>
      </c>
      <c r="C86" s="11" t="str">
        <f t="shared" si="3"/>
        <v>女</v>
      </c>
      <c r="D86" s="10">
        <f ca="1" t="shared" si="6"/>
        <v>35</v>
      </c>
      <c r="E86" s="39" t="s">
        <v>455</v>
      </c>
      <c r="F86" s="12" t="str">
        <f t="shared" si="5"/>
        <v>1989-12-14</v>
      </c>
      <c r="G86" s="14" t="s">
        <v>37</v>
      </c>
      <c r="H86" s="9" t="s">
        <v>32</v>
      </c>
      <c r="I86" s="31" t="s">
        <v>302</v>
      </c>
      <c r="J86" s="13" t="s">
        <v>446</v>
      </c>
      <c r="K86" s="10" t="s">
        <v>447</v>
      </c>
      <c r="L86" s="38">
        <v>82</v>
      </c>
      <c r="M86" s="10">
        <v>79</v>
      </c>
      <c r="N86" s="10" t="s">
        <v>456</v>
      </c>
      <c r="O86" s="9" t="s">
        <v>457</v>
      </c>
      <c r="P86" s="9">
        <v>17703740423</v>
      </c>
      <c r="Q86" s="31" t="s">
        <v>29</v>
      </c>
      <c r="R86" s="9"/>
    </row>
    <row r="87" ht="33" customHeight="1" spans="1:18">
      <c r="A87" s="10">
        <v>84</v>
      </c>
      <c r="B87" s="10" t="s">
        <v>458</v>
      </c>
      <c r="C87" s="11" t="str">
        <f t="shared" si="3"/>
        <v>男</v>
      </c>
      <c r="D87" s="13">
        <f ca="1" t="shared" si="6"/>
        <v>48</v>
      </c>
      <c r="E87" s="39" t="s">
        <v>459</v>
      </c>
      <c r="F87" s="14" t="str">
        <f t="shared" si="5"/>
        <v>1976-05-18</v>
      </c>
      <c r="G87" s="14" t="s">
        <v>37</v>
      </c>
      <c r="H87" s="9" t="s">
        <v>32</v>
      </c>
      <c r="I87" s="31" t="s">
        <v>302</v>
      </c>
      <c r="J87" s="13" t="s">
        <v>446</v>
      </c>
      <c r="K87" s="10" t="s">
        <v>447</v>
      </c>
      <c r="L87" s="38">
        <v>85.5</v>
      </c>
      <c r="M87" s="10">
        <v>70.3</v>
      </c>
      <c r="N87" s="10" t="s">
        <v>460</v>
      </c>
      <c r="O87" s="9" t="s">
        <v>461</v>
      </c>
      <c r="P87" s="9">
        <v>17630895877</v>
      </c>
      <c r="Q87" s="9" t="s">
        <v>29</v>
      </c>
      <c r="R87" s="9"/>
    </row>
    <row r="88" ht="33" customHeight="1" spans="1:18">
      <c r="A88" s="10">
        <v>85</v>
      </c>
      <c r="B88" s="10" t="s">
        <v>462</v>
      </c>
      <c r="C88" s="11" t="str">
        <f t="shared" si="3"/>
        <v>女</v>
      </c>
      <c r="D88" s="13">
        <f ca="1" t="shared" si="6"/>
        <v>36</v>
      </c>
      <c r="E88" s="39" t="s">
        <v>463</v>
      </c>
      <c r="F88" s="14" t="str">
        <f t="shared" si="5"/>
        <v>1988-08-29</v>
      </c>
      <c r="G88" s="14" t="s">
        <v>37</v>
      </c>
      <c r="H88" s="31" t="s">
        <v>32</v>
      </c>
      <c r="I88" s="31" t="s">
        <v>302</v>
      </c>
      <c r="J88" s="13" t="s">
        <v>446</v>
      </c>
      <c r="K88" s="10" t="s">
        <v>447</v>
      </c>
      <c r="L88" s="38">
        <v>79.5</v>
      </c>
      <c r="M88" s="10">
        <v>73.6</v>
      </c>
      <c r="N88" s="10" t="s">
        <v>464</v>
      </c>
      <c r="O88" s="9" t="s">
        <v>419</v>
      </c>
      <c r="P88" s="9">
        <v>13639668735</v>
      </c>
      <c r="Q88" s="31" t="s">
        <v>29</v>
      </c>
      <c r="R88" s="9"/>
    </row>
    <row r="89" ht="33" customHeight="1" spans="1:18">
      <c r="A89" s="10">
        <v>86</v>
      </c>
      <c r="B89" s="13" t="s">
        <v>465</v>
      </c>
      <c r="C89" s="11" t="str">
        <f t="shared" si="3"/>
        <v>女</v>
      </c>
      <c r="D89" s="13">
        <f ca="1" t="shared" si="6"/>
        <v>47</v>
      </c>
      <c r="E89" s="30" t="s">
        <v>466</v>
      </c>
      <c r="F89" s="14" t="str">
        <f t="shared" si="5"/>
        <v>1977-01-16</v>
      </c>
      <c r="G89" s="14" t="s">
        <v>37</v>
      </c>
      <c r="H89" s="31" t="s">
        <v>32</v>
      </c>
      <c r="I89" s="31" t="s">
        <v>302</v>
      </c>
      <c r="J89" s="13" t="s">
        <v>446</v>
      </c>
      <c r="K89" s="10" t="s">
        <v>447</v>
      </c>
      <c r="L89" s="38">
        <v>83</v>
      </c>
      <c r="M89" s="10">
        <v>67</v>
      </c>
      <c r="N89" s="10" t="s">
        <v>467</v>
      </c>
      <c r="O89" s="31" t="s">
        <v>468</v>
      </c>
      <c r="P89" s="13">
        <v>15703748611</v>
      </c>
      <c r="Q89" s="31" t="s">
        <v>29</v>
      </c>
      <c r="R89" s="9"/>
    </row>
    <row r="90" ht="33" customHeight="1" spans="1:18">
      <c r="A90" s="10">
        <v>87</v>
      </c>
      <c r="B90" s="13" t="s">
        <v>469</v>
      </c>
      <c r="C90" s="11" t="str">
        <f t="shared" si="3"/>
        <v>女</v>
      </c>
      <c r="D90" s="13">
        <f ca="1" t="shared" si="6"/>
        <v>38</v>
      </c>
      <c r="E90" s="30" t="s">
        <v>470</v>
      </c>
      <c r="F90" s="14" t="str">
        <f t="shared" si="5"/>
        <v>1986-03-02</v>
      </c>
      <c r="G90" s="14" t="s">
        <v>37</v>
      </c>
      <c r="H90" s="31" t="s">
        <v>32</v>
      </c>
      <c r="I90" s="31" t="s">
        <v>302</v>
      </c>
      <c r="J90" s="13" t="s">
        <v>446</v>
      </c>
      <c r="K90" s="10" t="s">
        <v>447</v>
      </c>
      <c r="L90" s="38">
        <v>73</v>
      </c>
      <c r="M90" s="10">
        <v>69</v>
      </c>
      <c r="N90" s="10" t="s">
        <v>471</v>
      </c>
      <c r="O90" s="31" t="s">
        <v>472</v>
      </c>
      <c r="P90" s="13">
        <v>15038992355</v>
      </c>
      <c r="Q90" s="31" t="s">
        <v>29</v>
      </c>
      <c r="R90" s="9"/>
    </row>
    <row r="91" ht="33" customHeight="1" spans="1:18">
      <c r="A91" s="10">
        <v>88</v>
      </c>
      <c r="B91" s="10" t="s">
        <v>473</v>
      </c>
      <c r="C91" s="11" t="str">
        <f t="shared" si="3"/>
        <v>女</v>
      </c>
      <c r="D91" s="10">
        <f ca="1" t="shared" si="6"/>
        <v>36</v>
      </c>
      <c r="E91" s="32" t="s">
        <v>474</v>
      </c>
      <c r="F91" s="12" t="str">
        <f t="shared" si="5"/>
        <v>1988-11-22</v>
      </c>
      <c r="G91" s="14" t="s">
        <v>37</v>
      </c>
      <c r="H91" s="9" t="s">
        <v>32</v>
      </c>
      <c r="I91" s="31" t="s">
        <v>302</v>
      </c>
      <c r="J91" s="13" t="s">
        <v>446</v>
      </c>
      <c r="K91" s="10" t="s">
        <v>447</v>
      </c>
      <c r="L91" s="38">
        <v>81.5</v>
      </c>
      <c r="M91" s="10">
        <v>71.6</v>
      </c>
      <c r="N91" s="10" t="s">
        <v>475</v>
      </c>
      <c r="O91" s="9" t="s">
        <v>476</v>
      </c>
      <c r="P91" s="10">
        <v>13569927080</v>
      </c>
      <c r="Q91" s="9" t="s">
        <v>29</v>
      </c>
      <c r="R91" s="9"/>
    </row>
    <row r="92" ht="33" customHeight="1" spans="1:18">
      <c r="A92" s="10">
        <v>89</v>
      </c>
      <c r="B92" s="13" t="s">
        <v>477</v>
      </c>
      <c r="C92" s="11" t="str">
        <f t="shared" si="3"/>
        <v>女</v>
      </c>
      <c r="D92" s="13">
        <f ca="1" t="shared" si="6"/>
        <v>44</v>
      </c>
      <c r="E92" s="30" t="s">
        <v>478</v>
      </c>
      <c r="F92" s="14" t="str">
        <f t="shared" si="5"/>
        <v>1980-08-12</v>
      </c>
      <c r="G92" s="14" t="s">
        <v>37</v>
      </c>
      <c r="H92" s="31" t="s">
        <v>32</v>
      </c>
      <c r="I92" s="31" t="s">
        <v>302</v>
      </c>
      <c r="J92" s="13" t="s">
        <v>446</v>
      </c>
      <c r="K92" s="10" t="s">
        <v>447</v>
      </c>
      <c r="L92" s="38">
        <v>75</v>
      </c>
      <c r="M92" s="10">
        <v>67.6</v>
      </c>
      <c r="N92" s="10" t="s">
        <v>479</v>
      </c>
      <c r="O92" s="31" t="s">
        <v>480</v>
      </c>
      <c r="P92" s="31">
        <v>15737473681</v>
      </c>
      <c r="Q92" s="31" t="s">
        <v>29</v>
      </c>
      <c r="R92" s="9"/>
    </row>
    <row r="93" ht="33" customHeight="1" spans="1:18">
      <c r="A93" s="10">
        <v>90</v>
      </c>
      <c r="B93" s="13" t="s">
        <v>481</v>
      </c>
      <c r="C93" s="11" t="str">
        <f t="shared" si="3"/>
        <v>男</v>
      </c>
      <c r="D93" s="13">
        <f ca="1" t="shared" si="6"/>
        <v>34</v>
      </c>
      <c r="E93" s="30" t="s">
        <v>482</v>
      </c>
      <c r="F93" s="14" t="str">
        <f t="shared" si="5"/>
        <v>1990-03-25</v>
      </c>
      <c r="G93" s="14" t="s">
        <v>37</v>
      </c>
      <c r="H93" s="31" t="s">
        <v>32</v>
      </c>
      <c r="I93" s="31" t="s">
        <v>302</v>
      </c>
      <c r="J93" s="13" t="s">
        <v>446</v>
      </c>
      <c r="K93" s="10" t="s">
        <v>447</v>
      </c>
      <c r="L93" s="38">
        <v>76.5</v>
      </c>
      <c r="M93" s="10">
        <v>70</v>
      </c>
      <c r="N93" s="10" t="s">
        <v>483</v>
      </c>
      <c r="O93" s="31" t="s">
        <v>484</v>
      </c>
      <c r="P93" s="13">
        <v>15703746676</v>
      </c>
      <c r="Q93" s="31" t="s">
        <v>29</v>
      </c>
      <c r="R93" s="9"/>
    </row>
    <row r="94" ht="33" customHeight="1" spans="1:18">
      <c r="A94" s="10">
        <v>91</v>
      </c>
      <c r="B94" s="13" t="s">
        <v>485</v>
      </c>
      <c r="C94" s="11" t="str">
        <f t="shared" si="3"/>
        <v>女</v>
      </c>
      <c r="D94" s="10">
        <f ca="1" t="shared" si="6"/>
        <v>48</v>
      </c>
      <c r="E94" s="30" t="s">
        <v>486</v>
      </c>
      <c r="F94" s="12" t="str">
        <f t="shared" si="5"/>
        <v>1976-10-13</v>
      </c>
      <c r="G94" s="14" t="s">
        <v>37</v>
      </c>
      <c r="H94" s="9" t="s">
        <v>32</v>
      </c>
      <c r="I94" s="31" t="s">
        <v>302</v>
      </c>
      <c r="J94" s="13" t="s">
        <v>446</v>
      </c>
      <c r="K94" s="10" t="s">
        <v>447</v>
      </c>
      <c r="L94" s="38">
        <v>77</v>
      </c>
      <c r="M94" s="10">
        <v>70</v>
      </c>
      <c r="N94" s="10" t="s">
        <v>487</v>
      </c>
      <c r="O94" s="31" t="s">
        <v>488</v>
      </c>
      <c r="P94" s="13">
        <v>15037432385</v>
      </c>
      <c r="Q94" s="9" t="s">
        <v>29</v>
      </c>
      <c r="R94" s="21"/>
    </row>
    <row r="95" ht="33" customHeight="1" spans="1:18">
      <c r="A95" s="10">
        <v>92</v>
      </c>
      <c r="B95" s="13" t="s">
        <v>489</v>
      </c>
      <c r="C95" s="11" t="str">
        <f t="shared" si="3"/>
        <v>女</v>
      </c>
      <c r="D95" s="13">
        <f ca="1" t="shared" si="6"/>
        <v>29</v>
      </c>
      <c r="E95" s="30" t="s">
        <v>490</v>
      </c>
      <c r="F95" s="14" t="str">
        <f t="shared" si="5"/>
        <v>1995-02-12</v>
      </c>
      <c r="G95" s="14" t="s">
        <v>37</v>
      </c>
      <c r="H95" s="31" t="s">
        <v>32</v>
      </c>
      <c r="I95" s="31" t="s">
        <v>302</v>
      </c>
      <c r="J95" s="13" t="s">
        <v>446</v>
      </c>
      <c r="K95" s="10" t="s">
        <v>447</v>
      </c>
      <c r="L95" s="38">
        <v>82</v>
      </c>
      <c r="M95" s="10">
        <v>67.3</v>
      </c>
      <c r="N95" s="10" t="s">
        <v>491</v>
      </c>
      <c r="O95" s="31" t="s">
        <v>492</v>
      </c>
      <c r="P95" s="13">
        <v>17337472206</v>
      </c>
      <c r="Q95" s="31" t="s">
        <v>29</v>
      </c>
      <c r="R95" s="21"/>
    </row>
    <row r="96" ht="33" customHeight="1" spans="1:18">
      <c r="A96" s="10">
        <v>93</v>
      </c>
      <c r="B96" s="13" t="s">
        <v>493</v>
      </c>
      <c r="C96" s="11" t="str">
        <f t="shared" si="3"/>
        <v>男</v>
      </c>
      <c r="D96" s="10">
        <f ca="1" t="shared" si="6"/>
        <v>44</v>
      </c>
      <c r="E96" s="30" t="s">
        <v>494</v>
      </c>
      <c r="F96" s="12" t="str">
        <f t="shared" si="5"/>
        <v>1980-11-14</v>
      </c>
      <c r="G96" s="14" t="s">
        <v>37</v>
      </c>
      <c r="H96" s="9" t="s">
        <v>32</v>
      </c>
      <c r="I96" s="31" t="s">
        <v>302</v>
      </c>
      <c r="J96" s="13" t="s">
        <v>446</v>
      </c>
      <c r="K96" s="10" t="s">
        <v>447</v>
      </c>
      <c r="L96" s="38">
        <v>86</v>
      </c>
      <c r="M96" s="10">
        <v>72</v>
      </c>
      <c r="N96" s="10" t="s">
        <v>495</v>
      </c>
      <c r="O96" s="31" t="s">
        <v>496</v>
      </c>
      <c r="P96" s="13">
        <v>18697392369</v>
      </c>
      <c r="Q96" s="9" t="s">
        <v>29</v>
      </c>
      <c r="R96" s="21"/>
    </row>
    <row r="97" ht="33" customHeight="1" spans="1:18">
      <c r="A97" s="10">
        <v>94</v>
      </c>
      <c r="B97" s="10" t="s">
        <v>497</v>
      </c>
      <c r="C97" s="11" t="str">
        <f t="shared" si="3"/>
        <v>女</v>
      </c>
      <c r="D97" s="10">
        <f ca="1" t="shared" si="6"/>
        <v>40</v>
      </c>
      <c r="E97" s="39" t="s">
        <v>498</v>
      </c>
      <c r="F97" s="12" t="str">
        <f t="shared" si="5"/>
        <v>1984-01-09</v>
      </c>
      <c r="G97" s="14" t="s">
        <v>37</v>
      </c>
      <c r="H97" s="31" t="s">
        <v>32</v>
      </c>
      <c r="I97" s="31" t="s">
        <v>302</v>
      </c>
      <c r="J97" s="13" t="s">
        <v>446</v>
      </c>
      <c r="K97" s="10" t="s">
        <v>447</v>
      </c>
      <c r="L97" s="38">
        <v>85.5</v>
      </c>
      <c r="M97" s="10">
        <v>70.6</v>
      </c>
      <c r="N97" s="10" t="s">
        <v>499</v>
      </c>
      <c r="O97" s="9" t="s">
        <v>500</v>
      </c>
      <c r="P97" s="9">
        <v>15836582119</v>
      </c>
      <c r="Q97" s="31" t="s">
        <v>29</v>
      </c>
      <c r="R97" s="21"/>
    </row>
    <row r="98" ht="33" customHeight="1" spans="1:18">
      <c r="A98" s="10">
        <v>95</v>
      </c>
      <c r="B98" s="13" t="s">
        <v>501</v>
      </c>
      <c r="C98" s="11" t="str">
        <f t="shared" si="3"/>
        <v>女</v>
      </c>
      <c r="D98" s="13">
        <f ca="1" t="shared" si="6"/>
        <v>54</v>
      </c>
      <c r="E98" s="30" t="s">
        <v>502</v>
      </c>
      <c r="F98" s="14" t="str">
        <f t="shared" si="5"/>
        <v>1970-02-15</v>
      </c>
      <c r="G98" s="14" t="s">
        <v>37</v>
      </c>
      <c r="H98" s="31" t="s">
        <v>32</v>
      </c>
      <c r="I98" s="31" t="s">
        <v>302</v>
      </c>
      <c r="J98" s="13" t="s">
        <v>446</v>
      </c>
      <c r="K98" s="10" t="s">
        <v>447</v>
      </c>
      <c r="L98" s="38">
        <v>74.5</v>
      </c>
      <c r="M98" s="10">
        <v>68.6</v>
      </c>
      <c r="N98" s="10" t="s">
        <v>503</v>
      </c>
      <c r="O98" s="31" t="s">
        <v>504</v>
      </c>
      <c r="P98" s="13">
        <v>15836586552</v>
      </c>
      <c r="Q98" s="31" t="s">
        <v>29</v>
      </c>
      <c r="R98" s="21"/>
    </row>
    <row r="99" ht="33" customHeight="1" spans="1:18">
      <c r="A99" s="10">
        <v>96</v>
      </c>
      <c r="B99" s="13" t="s">
        <v>505</v>
      </c>
      <c r="C99" s="11" t="str">
        <f t="shared" si="3"/>
        <v>女</v>
      </c>
      <c r="D99" s="13">
        <f ca="1" t="shared" si="6"/>
        <v>50</v>
      </c>
      <c r="E99" s="30" t="s">
        <v>506</v>
      </c>
      <c r="F99" s="14" t="str">
        <f t="shared" si="5"/>
        <v>1974-08-22</v>
      </c>
      <c r="G99" s="14" t="s">
        <v>37</v>
      </c>
      <c r="H99" s="31" t="s">
        <v>32</v>
      </c>
      <c r="I99" s="31" t="s">
        <v>302</v>
      </c>
      <c r="J99" s="13" t="s">
        <v>446</v>
      </c>
      <c r="K99" s="10" t="s">
        <v>447</v>
      </c>
      <c r="L99" s="38">
        <v>76</v>
      </c>
      <c r="M99" s="10">
        <v>67.6</v>
      </c>
      <c r="N99" s="10" t="s">
        <v>507</v>
      </c>
      <c r="O99" s="31" t="s">
        <v>508</v>
      </c>
      <c r="P99" s="13">
        <v>13782207167</v>
      </c>
      <c r="Q99" s="31" t="s">
        <v>29</v>
      </c>
      <c r="R99" s="21"/>
    </row>
    <row r="100" ht="33" customHeight="1" spans="1:18">
      <c r="A100" s="10">
        <v>97</v>
      </c>
      <c r="B100" s="13" t="s">
        <v>509</v>
      </c>
      <c r="C100" s="11" t="str">
        <f t="shared" si="3"/>
        <v>女</v>
      </c>
      <c r="D100" s="10">
        <f ca="1" t="shared" si="6"/>
        <v>36</v>
      </c>
      <c r="E100" s="30" t="s">
        <v>510</v>
      </c>
      <c r="F100" s="12" t="str">
        <f t="shared" si="5"/>
        <v>1988-01-16</v>
      </c>
      <c r="G100" s="14" t="s">
        <v>37</v>
      </c>
      <c r="H100" s="9" t="s">
        <v>32</v>
      </c>
      <c r="I100" s="31" t="s">
        <v>302</v>
      </c>
      <c r="J100" s="13" t="s">
        <v>446</v>
      </c>
      <c r="K100" s="10" t="s">
        <v>447</v>
      </c>
      <c r="L100" s="38">
        <v>81</v>
      </c>
      <c r="M100" s="10">
        <v>67.6</v>
      </c>
      <c r="N100" s="10" t="s">
        <v>511</v>
      </c>
      <c r="O100" s="31" t="s">
        <v>512</v>
      </c>
      <c r="P100" s="13">
        <v>18337422096</v>
      </c>
      <c r="Q100" s="9" t="s">
        <v>29</v>
      </c>
      <c r="R100" s="21"/>
    </row>
    <row r="101" ht="33" customHeight="1" spans="1:18">
      <c r="A101" s="10">
        <v>98</v>
      </c>
      <c r="B101" s="13" t="s">
        <v>513</v>
      </c>
      <c r="C101" s="11" t="str">
        <f t="shared" si="3"/>
        <v>男</v>
      </c>
      <c r="D101" s="13">
        <f ca="1" t="shared" si="6"/>
        <v>34</v>
      </c>
      <c r="E101" s="40" t="s">
        <v>514</v>
      </c>
      <c r="F101" s="14" t="str">
        <f t="shared" si="5"/>
        <v>1990-09-11</v>
      </c>
      <c r="G101" s="14" t="s">
        <v>37</v>
      </c>
      <c r="H101" s="31" t="s">
        <v>32</v>
      </c>
      <c r="I101" s="31" t="s">
        <v>302</v>
      </c>
      <c r="J101" s="13" t="s">
        <v>446</v>
      </c>
      <c r="K101" s="10" t="s">
        <v>447</v>
      </c>
      <c r="L101" s="38">
        <v>74</v>
      </c>
      <c r="M101" s="10">
        <v>68</v>
      </c>
      <c r="N101" s="10" t="s">
        <v>515</v>
      </c>
      <c r="O101" s="31" t="s">
        <v>516</v>
      </c>
      <c r="P101" s="31">
        <v>15617243199</v>
      </c>
      <c r="Q101" s="31" t="s">
        <v>29</v>
      </c>
      <c r="R101" s="21"/>
    </row>
  </sheetData>
  <autoFilter xmlns:etc="http://www.wps.cn/officeDocument/2017/etCustomData" ref="A3:R101" etc:filterBottomFollowUsedRange="0">
    <extLst/>
  </autoFilter>
  <mergeCells count="2">
    <mergeCell ref="A1:R1"/>
    <mergeCell ref="A2:R2"/>
  </mergeCells>
  <conditionalFormatting sqref="B3">
    <cfRule type="duplicateValues" dxfId="0" priority="62"/>
  </conditionalFormatting>
  <conditionalFormatting sqref="B9">
    <cfRule type="duplicateValues" dxfId="0" priority="31"/>
  </conditionalFormatting>
  <conditionalFormatting sqref="B10">
    <cfRule type="duplicateValues" dxfId="0" priority="30"/>
  </conditionalFormatting>
  <conditionalFormatting sqref="B11">
    <cfRule type="duplicateValues" dxfId="0" priority="29"/>
  </conditionalFormatting>
  <conditionalFormatting sqref="B12">
    <cfRule type="duplicateValues" dxfId="0" priority="28"/>
  </conditionalFormatting>
  <conditionalFormatting sqref="B13">
    <cfRule type="duplicateValues" dxfId="0" priority="27"/>
  </conditionalFormatting>
  <conditionalFormatting sqref="B31">
    <cfRule type="duplicateValues" dxfId="0" priority="24"/>
  </conditionalFormatting>
  <conditionalFormatting sqref="B32">
    <cfRule type="duplicateValues" dxfId="0" priority="23"/>
  </conditionalFormatting>
  <conditionalFormatting sqref="B33">
    <cfRule type="duplicateValues" dxfId="0" priority="22"/>
  </conditionalFormatting>
  <conditionalFormatting sqref="B34">
    <cfRule type="duplicateValues" dxfId="0" priority="21"/>
  </conditionalFormatting>
  <conditionalFormatting sqref="B35">
    <cfRule type="duplicateValues" dxfId="0" priority="20"/>
  </conditionalFormatting>
  <conditionalFormatting sqref="B36">
    <cfRule type="duplicateValues" dxfId="0" priority="19"/>
  </conditionalFormatting>
  <conditionalFormatting sqref="B37">
    <cfRule type="duplicateValues" dxfId="0" priority="18"/>
  </conditionalFormatting>
  <conditionalFormatting sqref="B47">
    <cfRule type="duplicateValues" dxfId="0" priority="16"/>
  </conditionalFormatting>
  <conditionalFormatting sqref="B48">
    <cfRule type="duplicateValues" dxfId="0" priority="15"/>
  </conditionalFormatting>
  <conditionalFormatting sqref="B49">
    <cfRule type="duplicateValues" dxfId="0" priority="14"/>
  </conditionalFormatting>
  <conditionalFormatting sqref="B50">
    <cfRule type="duplicateValues" dxfId="0" priority="13"/>
  </conditionalFormatting>
  <conditionalFormatting sqref="B58">
    <cfRule type="duplicateValues" dxfId="0" priority="8"/>
  </conditionalFormatting>
  <conditionalFormatting sqref="B68">
    <cfRule type="duplicateValues" dxfId="0" priority="9"/>
  </conditionalFormatting>
  <conditionalFormatting sqref="B72">
    <cfRule type="duplicateValues" dxfId="0" priority="7"/>
  </conditionalFormatting>
  <conditionalFormatting sqref="B74">
    <cfRule type="duplicateValues" dxfId="0" priority="5"/>
  </conditionalFormatting>
  <conditionalFormatting sqref="B78">
    <cfRule type="duplicateValues" dxfId="0" priority="4"/>
  </conditionalFormatting>
  <conditionalFormatting sqref="B79">
    <cfRule type="duplicateValues" dxfId="0" priority="6"/>
  </conditionalFormatting>
  <conditionalFormatting sqref="B101">
    <cfRule type="duplicateValues" dxfId="0" priority="2"/>
  </conditionalFormatting>
  <conditionalFormatting sqref="E101">
    <cfRule type="duplicateValues" dxfId="0" priority="1"/>
  </conditionalFormatting>
  <conditionalFormatting sqref="B29:B30">
    <cfRule type="duplicateValues" dxfId="0" priority="25"/>
  </conditionalFormatting>
  <conditionalFormatting sqref="B80:B81">
    <cfRule type="duplicateValues" dxfId="0" priority="10"/>
  </conditionalFormatting>
  <conditionalFormatting sqref="B84:B100">
    <cfRule type="duplicateValues" dxfId="0" priority="3"/>
  </conditionalFormatting>
  <conditionalFormatting sqref="P57:P83">
    <cfRule type="duplicateValues" dxfId="0" priority="12"/>
  </conditionalFormatting>
  <conditionalFormatting sqref="B4:B8 B14:B16">
    <cfRule type="duplicateValues" dxfId="0" priority="32"/>
  </conditionalFormatting>
  <conditionalFormatting sqref="B17:B28 B38:B43">
    <cfRule type="duplicateValues" dxfId="0" priority="26"/>
  </conditionalFormatting>
  <conditionalFormatting sqref="B44:B46 B51:B56">
    <cfRule type="duplicateValues" dxfId="0" priority="17"/>
  </conditionalFormatting>
  <conditionalFormatting sqref="B57 B59:B67 B75:B77 B73 B69:B71">
    <cfRule type="duplicateValues" dxfId="0" priority="11"/>
  </conditionalFormatting>
  <dataValidations count="1">
    <dataValidation type="list" allowBlank="1" showInputMessage="1" showErrorMessage="1" sqref="H4:H9 H11:H101">
      <formula1>"企业职工,劳务派遣工,农村转移就业劳动者,贫困劳动力,两后生,下岗失业人员和转岗职工,退役军人,残疾人,离校未就业高校毕业生,平台经济从业人员,在押服刑人员,强制戒毒人员"</formula1>
    </dataValidation>
  </dataValidations>
  <pageMargins left="0.865972222222222" right="0.196527777777778" top="0.314583333333333" bottom="0.196527777777778" header="0.629861111111111" footer="0.156944444444444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1"/>
  <sheetViews>
    <sheetView view="pageBreakPreview" zoomScale="79" zoomScaleNormal="85" workbookViewId="0">
      <selection activeCell="G10" sqref="G10"/>
    </sheetView>
  </sheetViews>
  <sheetFormatPr defaultColWidth="9" defaultRowHeight="13.5"/>
  <cols>
    <col min="1" max="1" width="4.75833333333333" style="1" customWidth="1"/>
    <col min="2" max="2" width="9.50833333333333" style="1" customWidth="1"/>
    <col min="3" max="3" width="6" style="1" customWidth="1"/>
    <col min="4" max="4" width="5.375" style="1" customWidth="1"/>
    <col min="5" max="5" width="21.2" style="1" customWidth="1"/>
    <col min="6" max="6" width="13.875" style="1" customWidth="1"/>
    <col min="7" max="7" width="7.74166666666667" style="1" customWidth="1"/>
    <col min="8" max="8" width="14.5583333333333" style="1" customWidth="1"/>
    <col min="9" max="9" width="12.625" style="1" customWidth="1"/>
    <col min="10" max="10" width="8.7" style="1" customWidth="1"/>
    <col min="11" max="12" width="12.625" style="1" customWidth="1"/>
    <col min="13" max="13" width="27.2583333333333" style="6" customWidth="1"/>
    <col min="14" max="14" width="16.6083333333333" style="6" customWidth="1"/>
    <col min="15" max="15" width="13.1416666666667" style="6" customWidth="1"/>
    <col min="16" max="16" width="12.6583333333333" style="3" customWidth="1"/>
    <col min="17" max="16384" width="9" style="1"/>
  </cols>
  <sheetData>
    <row r="1" s="1" customFormat="1" ht="48" customHeight="1" spans="1:16">
      <c r="A1" s="7" t="s">
        <v>517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31" customHeight="1" spans="1:16">
      <c r="A2" s="8" t="s">
        <v>518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8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519</v>
      </c>
      <c r="H3" s="9" t="s">
        <v>9</v>
      </c>
      <c r="I3" s="9" t="s">
        <v>10</v>
      </c>
      <c r="J3" s="9" t="s">
        <v>520</v>
      </c>
      <c r="K3" s="9" t="s">
        <v>12</v>
      </c>
      <c r="L3" s="9" t="s">
        <v>15</v>
      </c>
      <c r="M3" s="9" t="s">
        <v>16</v>
      </c>
      <c r="N3" s="9" t="s">
        <v>17</v>
      </c>
      <c r="O3" s="17" t="s">
        <v>18</v>
      </c>
      <c r="P3" s="18" t="s">
        <v>19</v>
      </c>
    </row>
    <row r="4" s="3" customFormat="1" ht="39" customHeight="1" spans="1:16">
      <c r="A4" s="10">
        <v>1</v>
      </c>
      <c r="B4" s="3" t="s">
        <v>521</v>
      </c>
      <c r="C4" s="11" t="str">
        <f t="shared" ref="C4:C67" si="0">IF(MOD(MID(E4,17,1),2)=1,"男","女")</f>
        <v>女</v>
      </c>
      <c r="D4" s="10">
        <f ca="1" t="shared" ref="D4:D67" si="1">YEAR(TODAY())-MID(E4,7,4)</f>
        <v>54</v>
      </c>
      <c r="E4" s="39" t="s">
        <v>522</v>
      </c>
      <c r="F4" s="12" t="str">
        <f t="shared" ref="F4:F67" si="2">TEXT(MID(E4,7,8),"0-00-00")</f>
        <v>1970-01-20</v>
      </c>
      <c r="G4" s="12" t="s">
        <v>22</v>
      </c>
      <c r="H4" s="10" t="s">
        <v>523</v>
      </c>
      <c r="I4" s="10" t="s">
        <v>524</v>
      </c>
      <c r="J4" s="10" t="s">
        <v>525</v>
      </c>
      <c r="K4" s="10"/>
      <c r="L4" s="10"/>
      <c r="M4" s="9" t="s">
        <v>526</v>
      </c>
      <c r="N4" s="9">
        <v>13782303342</v>
      </c>
      <c r="O4" s="9" t="s">
        <v>29</v>
      </c>
      <c r="P4" s="18"/>
    </row>
    <row r="5" s="3" customFormat="1" ht="39" customHeight="1" spans="1:17">
      <c r="A5" s="10">
        <v>2</v>
      </c>
      <c r="B5" s="13" t="s">
        <v>527</v>
      </c>
      <c r="C5" s="11" t="str">
        <f t="shared" si="0"/>
        <v>女</v>
      </c>
      <c r="D5" s="10">
        <f ca="1" t="shared" si="1"/>
        <v>46</v>
      </c>
      <c r="E5" s="40" t="s">
        <v>528</v>
      </c>
      <c r="F5" s="12" t="str">
        <f t="shared" si="2"/>
        <v>1978-07-01</v>
      </c>
      <c r="G5" s="12" t="s">
        <v>22</v>
      </c>
      <c r="H5" s="10" t="s">
        <v>523</v>
      </c>
      <c r="I5" s="10" t="s">
        <v>524</v>
      </c>
      <c r="J5" s="10" t="s">
        <v>525</v>
      </c>
      <c r="K5" s="10"/>
      <c r="L5" s="10"/>
      <c r="M5" s="9" t="s">
        <v>529</v>
      </c>
      <c r="N5" s="9"/>
      <c r="O5" s="9" t="s">
        <v>29</v>
      </c>
      <c r="P5" s="18"/>
      <c r="Q5" s="3">
        <v>1</v>
      </c>
    </row>
    <row r="6" s="3" customFormat="1" ht="39" customHeight="1" spans="1:16">
      <c r="A6" s="10">
        <v>3</v>
      </c>
      <c r="B6" s="10" t="s">
        <v>530</v>
      </c>
      <c r="C6" s="11" t="str">
        <f t="shared" si="0"/>
        <v>女</v>
      </c>
      <c r="D6" s="10">
        <f ca="1" t="shared" si="1"/>
        <v>52</v>
      </c>
      <c r="E6" s="39" t="s">
        <v>531</v>
      </c>
      <c r="F6" s="12" t="str">
        <f t="shared" si="2"/>
        <v>1972-11-04</v>
      </c>
      <c r="G6" s="12" t="s">
        <v>22</v>
      </c>
      <c r="H6" s="10" t="s">
        <v>523</v>
      </c>
      <c r="I6" s="10" t="s">
        <v>524</v>
      </c>
      <c r="J6" s="10" t="s">
        <v>525</v>
      </c>
      <c r="K6" s="10"/>
      <c r="L6" s="10"/>
      <c r="M6" s="9" t="s">
        <v>532</v>
      </c>
      <c r="N6" s="9">
        <v>18681422468</v>
      </c>
      <c r="O6" s="9" t="s">
        <v>29</v>
      </c>
      <c r="P6" s="18"/>
    </row>
    <row r="7" s="3" customFormat="1" ht="39" customHeight="1" spans="1:16">
      <c r="A7" s="10">
        <v>4</v>
      </c>
      <c r="B7" s="10" t="s">
        <v>533</v>
      </c>
      <c r="C7" s="11" t="str">
        <f t="shared" si="0"/>
        <v>女</v>
      </c>
      <c r="D7" s="10">
        <f ca="1" t="shared" si="1"/>
        <v>58</v>
      </c>
      <c r="E7" s="39" t="s">
        <v>534</v>
      </c>
      <c r="F7" s="12" t="str">
        <f t="shared" si="2"/>
        <v>1966-08-15</v>
      </c>
      <c r="G7" s="12" t="s">
        <v>22</v>
      </c>
      <c r="H7" s="10" t="s">
        <v>523</v>
      </c>
      <c r="I7" s="10" t="s">
        <v>524</v>
      </c>
      <c r="J7" s="10" t="s">
        <v>525</v>
      </c>
      <c r="K7" s="10"/>
      <c r="L7" s="10"/>
      <c r="M7" s="9" t="s">
        <v>535</v>
      </c>
      <c r="N7" s="9">
        <v>15939554513</v>
      </c>
      <c r="O7" s="9" t="s">
        <v>29</v>
      </c>
      <c r="P7" s="18"/>
    </row>
    <row r="8" s="4" customFormat="1" ht="39" customHeight="1" spans="1:16">
      <c r="A8" s="10">
        <v>5</v>
      </c>
      <c r="B8" s="13" t="s">
        <v>536</v>
      </c>
      <c r="C8" s="11" t="str">
        <f t="shared" si="0"/>
        <v>男</v>
      </c>
      <c r="D8" s="13">
        <f ca="1" t="shared" si="1"/>
        <v>34</v>
      </c>
      <c r="E8" s="39" t="s">
        <v>537</v>
      </c>
      <c r="F8" s="14" t="str">
        <f t="shared" si="2"/>
        <v>1990-06-05</v>
      </c>
      <c r="G8" s="12" t="s">
        <v>22</v>
      </c>
      <c r="H8" s="10" t="s">
        <v>523</v>
      </c>
      <c r="I8" s="10" t="s">
        <v>524</v>
      </c>
      <c r="J8" s="10" t="s">
        <v>525</v>
      </c>
      <c r="K8" s="10"/>
      <c r="L8" s="10"/>
      <c r="M8" s="9" t="s">
        <v>538</v>
      </c>
      <c r="N8" s="9">
        <v>18637426696</v>
      </c>
      <c r="O8" s="9" t="s">
        <v>29</v>
      </c>
      <c r="P8" s="19"/>
    </row>
    <row r="9" s="3" customFormat="1" ht="39" customHeight="1" spans="1:16">
      <c r="A9" s="10">
        <v>6</v>
      </c>
      <c r="B9" s="10" t="s">
        <v>539</v>
      </c>
      <c r="C9" s="11" t="str">
        <f t="shared" si="0"/>
        <v>女</v>
      </c>
      <c r="D9" s="10">
        <f ca="1" t="shared" si="1"/>
        <v>32</v>
      </c>
      <c r="E9" s="39" t="s">
        <v>540</v>
      </c>
      <c r="F9" s="12" t="str">
        <f t="shared" si="2"/>
        <v>1992-09-26</v>
      </c>
      <c r="G9" s="12" t="s">
        <v>22</v>
      </c>
      <c r="H9" s="10" t="s">
        <v>523</v>
      </c>
      <c r="I9" s="10" t="s">
        <v>524</v>
      </c>
      <c r="J9" s="10" t="s">
        <v>525</v>
      </c>
      <c r="K9" s="10"/>
      <c r="L9" s="10"/>
      <c r="M9" s="9" t="s">
        <v>541</v>
      </c>
      <c r="N9" s="9">
        <v>17630301340</v>
      </c>
      <c r="O9" s="9" t="s">
        <v>29</v>
      </c>
      <c r="P9" s="18"/>
    </row>
    <row r="10" s="3" customFormat="1" ht="39" customHeight="1" spans="1:16">
      <c r="A10" s="10">
        <v>7</v>
      </c>
      <c r="B10" s="10" t="s">
        <v>542</v>
      </c>
      <c r="C10" s="11" t="str">
        <f t="shared" si="0"/>
        <v>男</v>
      </c>
      <c r="D10" s="10">
        <f ca="1" t="shared" si="1"/>
        <v>46</v>
      </c>
      <c r="E10" s="39" t="s">
        <v>543</v>
      </c>
      <c r="F10" s="12" t="str">
        <f t="shared" si="2"/>
        <v>1978-07-20</v>
      </c>
      <c r="G10" s="12" t="s">
        <v>22</v>
      </c>
      <c r="H10" s="10" t="s">
        <v>523</v>
      </c>
      <c r="I10" s="10" t="s">
        <v>524</v>
      </c>
      <c r="J10" s="10" t="s">
        <v>525</v>
      </c>
      <c r="K10" s="10"/>
      <c r="L10" s="10"/>
      <c r="M10" s="9" t="s">
        <v>544</v>
      </c>
      <c r="N10" s="9">
        <v>13683951703</v>
      </c>
      <c r="O10" s="9" t="s">
        <v>29</v>
      </c>
      <c r="P10" s="18"/>
    </row>
    <row r="11" s="3" customFormat="1" ht="39" customHeight="1" spans="1:16">
      <c r="A11" s="10">
        <v>8</v>
      </c>
      <c r="B11" s="15" t="s">
        <v>545</v>
      </c>
      <c r="C11" s="11" t="str">
        <f t="shared" si="0"/>
        <v>女</v>
      </c>
      <c r="D11" s="10">
        <f ca="1" t="shared" si="1"/>
        <v>33</v>
      </c>
      <c r="E11" s="15" t="s">
        <v>546</v>
      </c>
      <c r="F11" s="12" t="str">
        <f t="shared" si="2"/>
        <v>1991-05-10</v>
      </c>
      <c r="G11" s="12" t="s">
        <v>22</v>
      </c>
      <c r="H11" s="10" t="s">
        <v>523</v>
      </c>
      <c r="I11" s="10" t="s">
        <v>524</v>
      </c>
      <c r="J11" s="10" t="s">
        <v>525</v>
      </c>
      <c r="K11" s="10"/>
      <c r="L11" s="10"/>
      <c r="M11" s="9" t="s">
        <v>547</v>
      </c>
      <c r="N11" s="9">
        <v>13080174500</v>
      </c>
      <c r="O11" s="9" t="s">
        <v>29</v>
      </c>
      <c r="P11" s="18"/>
    </row>
    <row r="12" s="3" customFormat="1" ht="39" customHeight="1" spans="1:17">
      <c r="A12" s="10">
        <v>9</v>
      </c>
      <c r="B12" s="10" t="s">
        <v>548</v>
      </c>
      <c r="C12" s="11" t="str">
        <f t="shared" si="0"/>
        <v>男</v>
      </c>
      <c r="D12" s="10">
        <f ca="1" t="shared" si="1"/>
        <v>55</v>
      </c>
      <c r="E12" s="39" t="s">
        <v>549</v>
      </c>
      <c r="F12" s="12" t="str">
        <f t="shared" si="2"/>
        <v>1969-05-26</v>
      </c>
      <c r="G12" s="12" t="s">
        <v>22</v>
      </c>
      <c r="H12" s="10" t="s">
        <v>523</v>
      </c>
      <c r="I12" s="10" t="s">
        <v>524</v>
      </c>
      <c r="J12" s="10" t="s">
        <v>525</v>
      </c>
      <c r="K12" s="10"/>
      <c r="L12" s="10"/>
      <c r="M12" s="9" t="s">
        <v>550</v>
      </c>
      <c r="N12" s="9"/>
      <c r="O12" s="9" t="s">
        <v>29</v>
      </c>
      <c r="P12" s="18"/>
      <c r="Q12" s="3">
        <v>1</v>
      </c>
    </row>
    <row r="13" s="3" customFormat="1" ht="39" customHeight="1" spans="1:16">
      <c r="A13" s="10">
        <v>10</v>
      </c>
      <c r="B13" s="10" t="s">
        <v>551</v>
      </c>
      <c r="C13" s="11" t="str">
        <f t="shared" si="0"/>
        <v>女</v>
      </c>
      <c r="D13" s="10">
        <f ca="1" t="shared" si="1"/>
        <v>27</v>
      </c>
      <c r="E13" s="39" t="s">
        <v>552</v>
      </c>
      <c r="F13" s="12" t="str">
        <f t="shared" si="2"/>
        <v>1997-05-02</v>
      </c>
      <c r="G13" s="12" t="s">
        <v>22</v>
      </c>
      <c r="H13" s="10" t="s">
        <v>523</v>
      </c>
      <c r="I13" s="10" t="s">
        <v>524</v>
      </c>
      <c r="J13" s="10" t="s">
        <v>525</v>
      </c>
      <c r="K13" s="10"/>
      <c r="L13" s="10"/>
      <c r="M13" s="9" t="s">
        <v>553</v>
      </c>
      <c r="N13" s="9">
        <v>16649785877</v>
      </c>
      <c r="O13" s="9" t="s">
        <v>29</v>
      </c>
      <c r="P13" s="18"/>
    </row>
    <row r="14" s="3" customFormat="1" ht="39" customHeight="1" spans="1:16">
      <c r="A14" s="10">
        <v>11</v>
      </c>
      <c r="B14" s="10" t="s">
        <v>554</v>
      </c>
      <c r="C14" s="11" t="str">
        <f t="shared" si="0"/>
        <v>女</v>
      </c>
      <c r="D14" s="10">
        <f ca="1" t="shared" si="1"/>
        <v>28</v>
      </c>
      <c r="E14" s="39" t="s">
        <v>555</v>
      </c>
      <c r="F14" s="12" t="str">
        <f t="shared" si="2"/>
        <v>1996-09-11</v>
      </c>
      <c r="G14" s="12" t="s">
        <v>22</v>
      </c>
      <c r="H14" s="10" t="s">
        <v>523</v>
      </c>
      <c r="I14" s="10" t="s">
        <v>524</v>
      </c>
      <c r="J14" s="10" t="s">
        <v>525</v>
      </c>
      <c r="K14" s="10"/>
      <c r="L14" s="10"/>
      <c r="M14" s="9" t="s">
        <v>556</v>
      </c>
      <c r="N14" s="9">
        <v>15994098027</v>
      </c>
      <c r="O14" s="9" t="s">
        <v>29</v>
      </c>
      <c r="P14" s="18"/>
    </row>
    <row r="15" s="3" customFormat="1" ht="39" customHeight="1" spans="1:16">
      <c r="A15" s="10">
        <v>12</v>
      </c>
      <c r="B15" s="10" t="s">
        <v>557</v>
      </c>
      <c r="C15" s="11" t="str">
        <f t="shared" si="0"/>
        <v>女</v>
      </c>
      <c r="D15" s="10">
        <f ca="1" t="shared" si="1"/>
        <v>27</v>
      </c>
      <c r="E15" s="39" t="s">
        <v>558</v>
      </c>
      <c r="F15" s="12" t="str">
        <f t="shared" si="2"/>
        <v>1997-07-11</v>
      </c>
      <c r="G15" s="12" t="s">
        <v>22</v>
      </c>
      <c r="H15" s="10" t="s">
        <v>523</v>
      </c>
      <c r="I15" s="10" t="s">
        <v>524</v>
      </c>
      <c r="J15" s="10" t="s">
        <v>525</v>
      </c>
      <c r="K15" s="10"/>
      <c r="L15" s="10"/>
      <c r="M15" s="9" t="s">
        <v>559</v>
      </c>
      <c r="N15" s="9">
        <v>18838461238</v>
      </c>
      <c r="O15" s="9" t="s">
        <v>29</v>
      </c>
      <c r="P15" s="18"/>
    </row>
    <row r="16" s="3" customFormat="1" ht="39" customHeight="1" spans="1:16">
      <c r="A16" s="10">
        <v>13</v>
      </c>
      <c r="B16" s="10" t="s">
        <v>560</v>
      </c>
      <c r="C16" s="11" t="str">
        <f t="shared" si="0"/>
        <v>男</v>
      </c>
      <c r="D16" s="10">
        <f ca="1" t="shared" si="1"/>
        <v>62</v>
      </c>
      <c r="E16" s="39" t="s">
        <v>561</v>
      </c>
      <c r="F16" s="12" t="str">
        <f t="shared" si="2"/>
        <v>1962-07-09</v>
      </c>
      <c r="G16" s="12" t="s">
        <v>22</v>
      </c>
      <c r="H16" s="10" t="s">
        <v>523</v>
      </c>
      <c r="I16" s="10" t="s">
        <v>524</v>
      </c>
      <c r="J16" s="10" t="s">
        <v>525</v>
      </c>
      <c r="K16" s="10"/>
      <c r="L16" s="10"/>
      <c r="M16" s="9" t="s">
        <v>562</v>
      </c>
      <c r="N16" s="9">
        <v>13523943621</v>
      </c>
      <c r="O16" s="9" t="s">
        <v>29</v>
      </c>
      <c r="P16" s="18"/>
    </row>
    <row r="17" s="3" customFormat="1" ht="39" customHeight="1" spans="1:16">
      <c r="A17" s="10">
        <v>14</v>
      </c>
      <c r="B17" s="10" t="s">
        <v>563</v>
      </c>
      <c r="C17" s="11" t="str">
        <f t="shared" si="0"/>
        <v>女</v>
      </c>
      <c r="D17" s="10">
        <f ca="1" t="shared" si="1"/>
        <v>39</v>
      </c>
      <c r="E17" s="39" t="s">
        <v>564</v>
      </c>
      <c r="F17" s="12" t="str">
        <f t="shared" si="2"/>
        <v>1985-07-01</v>
      </c>
      <c r="G17" s="12" t="s">
        <v>22</v>
      </c>
      <c r="H17" s="10" t="s">
        <v>523</v>
      </c>
      <c r="I17" s="10" t="s">
        <v>524</v>
      </c>
      <c r="J17" s="10" t="s">
        <v>525</v>
      </c>
      <c r="K17" s="10"/>
      <c r="L17" s="10"/>
      <c r="M17" s="9" t="s">
        <v>565</v>
      </c>
      <c r="N17" s="9">
        <v>13080168518</v>
      </c>
      <c r="O17" s="9" t="s">
        <v>29</v>
      </c>
      <c r="P17" s="18"/>
    </row>
    <row r="18" s="3" customFormat="1" ht="39" customHeight="1" spans="1:16">
      <c r="A18" s="10">
        <v>15</v>
      </c>
      <c r="B18" s="10" t="s">
        <v>566</v>
      </c>
      <c r="C18" s="11" t="str">
        <f t="shared" si="0"/>
        <v>女</v>
      </c>
      <c r="D18" s="10">
        <f ca="1" t="shared" si="1"/>
        <v>50</v>
      </c>
      <c r="E18" s="39" t="s">
        <v>567</v>
      </c>
      <c r="F18" s="12" t="str">
        <f t="shared" si="2"/>
        <v>1974-09-09</v>
      </c>
      <c r="G18" s="12" t="s">
        <v>22</v>
      </c>
      <c r="H18" s="10" t="s">
        <v>523</v>
      </c>
      <c r="I18" s="10" t="s">
        <v>524</v>
      </c>
      <c r="J18" s="10" t="s">
        <v>525</v>
      </c>
      <c r="K18" s="10"/>
      <c r="L18" s="10"/>
      <c r="M18" s="9" t="s">
        <v>568</v>
      </c>
      <c r="N18" s="9">
        <v>13598954788</v>
      </c>
      <c r="O18" s="9" t="s">
        <v>29</v>
      </c>
      <c r="P18" s="18"/>
    </row>
    <row r="19" s="3" customFormat="1" ht="39" customHeight="1" spans="1:16">
      <c r="A19" s="10">
        <v>16</v>
      </c>
      <c r="B19" s="10" t="s">
        <v>569</v>
      </c>
      <c r="C19" s="11" t="str">
        <f t="shared" si="0"/>
        <v>男</v>
      </c>
      <c r="D19" s="10">
        <f ca="1" t="shared" si="1"/>
        <v>52</v>
      </c>
      <c r="E19" s="39" t="s">
        <v>570</v>
      </c>
      <c r="F19" s="12" t="str">
        <f t="shared" si="2"/>
        <v>1972-11-26</v>
      </c>
      <c r="G19" s="12" t="s">
        <v>22</v>
      </c>
      <c r="H19" s="10" t="s">
        <v>523</v>
      </c>
      <c r="I19" s="10" t="s">
        <v>524</v>
      </c>
      <c r="J19" s="10" t="s">
        <v>525</v>
      </c>
      <c r="K19" s="10"/>
      <c r="L19" s="10"/>
      <c r="M19" s="9" t="s">
        <v>571</v>
      </c>
      <c r="N19" s="9">
        <v>15603745499</v>
      </c>
      <c r="O19" s="9" t="s">
        <v>29</v>
      </c>
      <c r="P19" s="18"/>
    </row>
    <row r="20" s="3" customFormat="1" ht="39" customHeight="1" spans="1:16">
      <c r="A20" s="10">
        <v>17</v>
      </c>
      <c r="B20" s="10" t="s">
        <v>572</v>
      </c>
      <c r="C20" s="11" t="str">
        <f t="shared" si="0"/>
        <v>女</v>
      </c>
      <c r="D20" s="10">
        <f ca="1" t="shared" si="1"/>
        <v>52</v>
      </c>
      <c r="E20" s="39" t="s">
        <v>573</v>
      </c>
      <c r="F20" s="12" t="str">
        <f t="shared" si="2"/>
        <v>1972-03-08</v>
      </c>
      <c r="G20" s="12" t="s">
        <v>22</v>
      </c>
      <c r="H20" s="10" t="s">
        <v>523</v>
      </c>
      <c r="I20" s="10" t="s">
        <v>524</v>
      </c>
      <c r="J20" s="10" t="s">
        <v>525</v>
      </c>
      <c r="K20" s="10"/>
      <c r="L20" s="10"/>
      <c r="M20" s="9" t="s">
        <v>571</v>
      </c>
      <c r="N20" s="9">
        <v>15893755687</v>
      </c>
      <c r="O20" s="9" t="s">
        <v>29</v>
      </c>
      <c r="P20" s="18"/>
    </row>
    <row r="21" s="3" customFormat="1" ht="39" customHeight="1" spans="1:16">
      <c r="A21" s="10">
        <v>18</v>
      </c>
      <c r="B21" s="10" t="s">
        <v>574</v>
      </c>
      <c r="C21" s="11" t="str">
        <f t="shared" si="0"/>
        <v>男</v>
      </c>
      <c r="D21" s="10">
        <f ca="1" t="shared" si="1"/>
        <v>34</v>
      </c>
      <c r="E21" s="39" t="s">
        <v>575</v>
      </c>
      <c r="F21" s="12" t="str">
        <f t="shared" si="2"/>
        <v>1990-12-19</v>
      </c>
      <c r="G21" s="12" t="s">
        <v>22</v>
      </c>
      <c r="H21" s="10" t="s">
        <v>523</v>
      </c>
      <c r="I21" s="10" t="s">
        <v>524</v>
      </c>
      <c r="J21" s="10" t="s">
        <v>525</v>
      </c>
      <c r="K21" s="10"/>
      <c r="L21" s="10"/>
      <c r="M21" s="9" t="s">
        <v>576</v>
      </c>
      <c r="N21" s="9">
        <v>16637425777</v>
      </c>
      <c r="O21" s="9" t="s">
        <v>29</v>
      </c>
      <c r="P21" s="18"/>
    </row>
    <row r="22" s="3" customFormat="1" ht="39" customHeight="1" spans="1:16">
      <c r="A22" s="10">
        <v>19</v>
      </c>
      <c r="B22" s="10" t="s">
        <v>577</v>
      </c>
      <c r="C22" s="11" t="str">
        <f t="shared" si="0"/>
        <v>女</v>
      </c>
      <c r="D22" s="10">
        <f ca="1" t="shared" si="1"/>
        <v>51</v>
      </c>
      <c r="E22" s="39" t="s">
        <v>578</v>
      </c>
      <c r="F22" s="12" t="str">
        <f t="shared" si="2"/>
        <v>1973-08-20</v>
      </c>
      <c r="G22" s="12" t="s">
        <v>22</v>
      </c>
      <c r="H22" s="10" t="s">
        <v>523</v>
      </c>
      <c r="I22" s="10" t="s">
        <v>524</v>
      </c>
      <c r="J22" s="10" t="s">
        <v>525</v>
      </c>
      <c r="K22" s="10"/>
      <c r="L22" s="10"/>
      <c r="M22" s="9" t="s">
        <v>559</v>
      </c>
      <c r="N22" s="9">
        <v>17639032158</v>
      </c>
      <c r="O22" s="9" t="s">
        <v>29</v>
      </c>
      <c r="P22" s="18"/>
    </row>
    <row r="23" s="3" customFormat="1" ht="39" customHeight="1" spans="1:16">
      <c r="A23" s="10">
        <v>20</v>
      </c>
      <c r="B23" s="10" t="s">
        <v>579</v>
      </c>
      <c r="C23" s="11" t="str">
        <f t="shared" si="0"/>
        <v>女</v>
      </c>
      <c r="D23" s="10">
        <f ca="1" t="shared" si="1"/>
        <v>54</v>
      </c>
      <c r="E23" s="39" t="s">
        <v>580</v>
      </c>
      <c r="F23" s="12" t="str">
        <f t="shared" si="2"/>
        <v>1970-08-15</v>
      </c>
      <c r="G23" s="12" t="s">
        <v>22</v>
      </c>
      <c r="H23" s="10" t="s">
        <v>523</v>
      </c>
      <c r="I23" s="10" t="s">
        <v>524</v>
      </c>
      <c r="J23" s="10" t="s">
        <v>525</v>
      </c>
      <c r="K23" s="10"/>
      <c r="L23" s="10"/>
      <c r="M23" s="9" t="s">
        <v>581</v>
      </c>
      <c r="N23" s="9" t="s">
        <v>582</v>
      </c>
      <c r="O23" s="9" t="s">
        <v>29</v>
      </c>
      <c r="P23" s="18"/>
    </row>
    <row r="24" s="3" customFormat="1" ht="39" customHeight="1" spans="1:17">
      <c r="A24" s="10">
        <v>21</v>
      </c>
      <c r="B24" s="10" t="s">
        <v>583</v>
      </c>
      <c r="C24" s="11" t="str">
        <f t="shared" si="0"/>
        <v>女</v>
      </c>
      <c r="D24" s="10">
        <f ca="1" t="shared" si="1"/>
        <v>26</v>
      </c>
      <c r="E24" s="39" t="s">
        <v>584</v>
      </c>
      <c r="F24" s="12" t="str">
        <f t="shared" si="2"/>
        <v>1998-12-15</v>
      </c>
      <c r="G24" s="12" t="s">
        <v>22</v>
      </c>
      <c r="H24" s="10" t="s">
        <v>523</v>
      </c>
      <c r="I24" s="10" t="s">
        <v>524</v>
      </c>
      <c r="J24" s="10" t="s">
        <v>525</v>
      </c>
      <c r="K24" s="10"/>
      <c r="L24" s="10"/>
      <c r="M24" s="9" t="s">
        <v>568</v>
      </c>
      <c r="N24" s="9" t="s">
        <v>585</v>
      </c>
      <c r="O24" s="9" t="s">
        <v>29</v>
      </c>
      <c r="P24" s="18"/>
      <c r="Q24" s="3">
        <v>1</v>
      </c>
    </row>
    <row r="25" s="3" customFormat="1" ht="39" customHeight="1" spans="1:16">
      <c r="A25" s="10">
        <v>22</v>
      </c>
      <c r="B25" s="10" t="s">
        <v>586</v>
      </c>
      <c r="C25" s="11" t="str">
        <f t="shared" si="0"/>
        <v>女</v>
      </c>
      <c r="D25" s="10">
        <f ca="1" t="shared" si="1"/>
        <v>58</v>
      </c>
      <c r="E25" s="39" t="s">
        <v>587</v>
      </c>
      <c r="F25" s="12" t="str">
        <f t="shared" si="2"/>
        <v>1966-12-30</v>
      </c>
      <c r="G25" s="12" t="s">
        <v>22</v>
      </c>
      <c r="H25" s="10" t="s">
        <v>523</v>
      </c>
      <c r="I25" s="10" t="s">
        <v>524</v>
      </c>
      <c r="J25" s="10" t="s">
        <v>525</v>
      </c>
      <c r="K25" s="10"/>
      <c r="L25" s="10"/>
      <c r="M25" s="9" t="s">
        <v>588</v>
      </c>
      <c r="N25" s="9">
        <v>18317456298</v>
      </c>
      <c r="O25" s="9" t="s">
        <v>29</v>
      </c>
      <c r="P25" s="18"/>
    </row>
    <row r="26" s="3" customFormat="1" ht="39" customHeight="1" spans="1:16">
      <c r="A26" s="10">
        <v>23</v>
      </c>
      <c r="B26" s="16" t="s">
        <v>589</v>
      </c>
      <c r="C26" s="11" t="str">
        <f t="shared" si="0"/>
        <v>女</v>
      </c>
      <c r="D26" s="10">
        <f ca="1" t="shared" si="1"/>
        <v>57</v>
      </c>
      <c r="E26" s="41" t="s">
        <v>590</v>
      </c>
      <c r="F26" s="12" t="str">
        <f t="shared" si="2"/>
        <v>1967-12-10</v>
      </c>
      <c r="G26" s="12" t="s">
        <v>22</v>
      </c>
      <c r="H26" s="10" t="s">
        <v>523</v>
      </c>
      <c r="I26" s="10" t="s">
        <v>524</v>
      </c>
      <c r="J26" s="10" t="s">
        <v>525</v>
      </c>
      <c r="K26" s="10"/>
      <c r="L26" s="10"/>
      <c r="M26" s="17" t="s">
        <v>588</v>
      </c>
      <c r="N26" s="17">
        <v>15137439718</v>
      </c>
      <c r="O26" s="9" t="s">
        <v>29</v>
      </c>
      <c r="P26" s="18"/>
    </row>
    <row r="27" s="3" customFormat="1" ht="39" customHeight="1" spans="1:16">
      <c r="A27" s="10">
        <v>24</v>
      </c>
      <c r="B27" s="17" t="s">
        <v>591</v>
      </c>
      <c r="C27" s="11" t="str">
        <f t="shared" si="0"/>
        <v>女</v>
      </c>
      <c r="D27" s="10">
        <f ca="1" t="shared" si="1"/>
        <v>35</v>
      </c>
      <c r="E27" s="41" t="s">
        <v>592</v>
      </c>
      <c r="F27" s="12" t="str">
        <f t="shared" si="2"/>
        <v>1989-01-08</v>
      </c>
      <c r="G27" s="12" t="s">
        <v>22</v>
      </c>
      <c r="H27" s="10" t="s">
        <v>523</v>
      </c>
      <c r="I27" s="10" t="s">
        <v>524</v>
      </c>
      <c r="J27" s="10" t="s">
        <v>525</v>
      </c>
      <c r="K27" s="10"/>
      <c r="L27" s="10"/>
      <c r="M27" s="17" t="s">
        <v>593</v>
      </c>
      <c r="N27" s="17">
        <v>15003741588</v>
      </c>
      <c r="O27" s="9" t="s">
        <v>29</v>
      </c>
      <c r="P27" s="18"/>
    </row>
    <row r="28" s="3" customFormat="1" ht="39" customHeight="1" spans="1:16">
      <c r="A28" s="10">
        <v>25</v>
      </c>
      <c r="B28" s="17" t="s">
        <v>594</v>
      </c>
      <c r="C28" s="11" t="str">
        <f t="shared" si="0"/>
        <v>女</v>
      </c>
      <c r="D28" s="10">
        <f ca="1" t="shared" si="1"/>
        <v>55</v>
      </c>
      <c r="E28" s="41" t="s">
        <v>595</v>
      </c>
      <c r="F28" s="12" t="str">
        <f t="shared" si="2"/>
        <v>1969-09-17</v>
      </c>
      <c r="G28" s="12" t="s">
        <v>22</v>
      </c>
      <c r="H28" s="10" t="s">
        <v>523</v>
      </c>
      <c r="I28" s="10" t="s">
        <v>524</v>
      </c>
      <c r="J28" s="10" t="s">
        <v>525</v>
      </c>
      <c r="K28" s="10"/>
      <c r="L28" s="10"/>
      <c r="M28" s="17" t="s">
        <v>596</v>
      </c>
      <c r="N28" s="17">
        <v>19903990771</v>
      </c>
      <c r="O28" s="9" t="s">
        <v>29</v>
      </c>
      <c r="P28" s="18"/>
    </row>
    <row r="29" s="3" customFormat="1" ht="39" customHeight="1" spans="1:16">
      <c r="A29" s="10">
        <v>26</v>
      </c>
      <c r="B29" s="17" t="s">
        <v>597</v>
      </c>
      <c r="C29" s="11" t="str">
        <f t="shared" si="0"/>
        <v>女</v>
      </c>
      <c r="D29" s="10">
        <f ca="1" t="shared" si="1"/>
        <v>51</v>
      </c>
      <c r="E29" s="41" t="s">
        <v>598</v>
      </c>
      <c r="F29" s="12" t="str">
        <f t="shared" si="2"/>
        <v>1973-10-04</v>
      </c>
      <c r="G29" s="12" t="s">
        <v>22</v>
      </c>
      <c r="H29" s="10" t="s">
        <v>523</v>
      </c>
      <c r="I29" s="10" t="s">
        <v>524</v>
      </c>
      <c r="J29" s="10" t="s">
        <v>525</v>
      </c>
      <c r="K29" s="10"/>
      <c r="L29" s="10"/>
      <c r="M29" s="17" t="s">
        <v>599</v>
      </c>
      <c r="N29" s="17">
        <v>15939502369</v>
      </c>
      <c r="O29" s="9" t="s">
        <v>29</v>
      </c>
      <c r="P29" s="18"/>
    </row>
    <row r="30" s="3" customFormat="1" ht="39" customHeight="1" spans="1:16">
      <c r="A30" s="10">
        <v>27</v>
      </c>
      <c r="B30" s="17" t="s">
        <v>600</v>
      </c>
      <c r="C30" s="11" t="str">
        <f t="shared" si="0"/>
        <v>女</v>
      </c>
      <c r="D30" s="10">
        <f ca="1" t="shared" si="1"/>
        <v>37</v>
      </c>
      <c r="E30" s="42" t="s">
        <v>601</v>
      </c>
      <c r="F30" s="12" t="str">
        <f t="shared" si="2"/>
        <v>1987-12-06</v>
      </c>
      <c r="G30" s="12" t="s">
        <v>22</v>
      </c>
      <c r="H30" s="10" t="s">
        <v>523</v>
      </c>
      <c r="I30" s="10" t="s">
        <v>524</v>
      </c>
      <c r="J30" s="10" t="s">
        <v>525</v>
      </c>
      <c r="K30" s="10"/>
      <c r="L30" s="10"/>
      <c r="M30" s="17" t="s">
        <v>602</v>
      </c>
      <c r="N30" s="17">
        <v>13623741188</v>
      </c>
      <c r="O30" s="9" t="s">
        <v>29</v>
      </c>
      <c r="P30" s="18"/>
    </row>
    <row r="31" s="3" customFormat="1" ht="39" customHeight="1" spans="1:16">
      <c r="A31" s="10">
        <v>28</v>
      </c>
      <c r="B31" s="17" t="s">
        <v>603</v>
      </c>
      <c r="C31" s="11" t="str">
        <f t="shared" si="0"/>
        <v>女</v>
      </c>
      <c r="D31" s="10">
        <f ca="1" t="shared" si="1"/>
        <v>55</v>
      </c>
      <c r="E31" s="41" t="s">
        <v>604</v>
      </c>
      <c r="F31" s="12" t="str">
        <f t="shared" si="2"/>
        <v>1969-12-11</v>
      </c>
      <c r="G31" s="12" t="s">
        <v>22</v>
      </c>
      <c r="H31" s="10" t="s">
        <v>523</v>
      </c>
      <c r="I31" s="10" t="s">
        <v>524</v>
      </c>
      <c r="J31" s="10" t="s">
        <v>525</v>
      </c>
      <c r="K31" s="10"/>
      <c r="L31" s="10"/>
      <c r="M31" s="17" t="s">
        <v>605</v>
      </c>
      <c r="N31" s="17">
        <v>13733618688</v>
      </c>
      <c r="O31" s="9" t="s">
        <v>29</v>
      </c>
      <c r="P31" s="18"/>
    </row>
    <row r="32" s="3" customFormat="1" ht="39" customHeight="1" spans="1:16">
      <c r="A32" s="10">
        <v>29</v>
      </c>
      <c r="B32" s="17" t="s">
        <v>606</v>
      </c>
      <c r="C32" s="11" t="str">
        <f t="shared" si="0"/>
        <v>女</v>
      </c>
      <c r="D32" s="10">
        <f ca="1" t="shared" si="1"/>
        <v>47</v>
      </c>
      <c r="E32" s="41" t="s">
        <v>607</v>
      </c>
      <c r="F32" s="12" t="str">
        <f t="shared" si="2"/>
        <v>1977-06-05</v>
      </c>
      <c r="G32" s="12" t="s">
        <v>22</v>
      </c>
      <c r="H32" s="10" t="s">
        <v>523</v>
      </c>
      <c r="I32" s="10" t="s">
        <v>524</v>
      </c>
      <c r="J32" s="10" t="s">
        <v>525</v>
      </c>
      <c r="K32" s="10"/>
      <c r="L32" s="10"/>
      <c r="M32" s="17" t="s">
        <v>608</v>
      </c>
      <c r="N32" s="17">
        <v>15893789055</v>
      </c>
      <c r="O32" s="9" t="s">
        <v>29</v>
      </c>
      <c r="P32" s="18"/>
    </row>
    <row r="33" s="3" customFormat="1" ht="39" customHeight="1" spans="1:16">
      <c r="A33" s="10">
        <v>30</v>
      </c>
      <c r="B33" s="17" t="s">
        <v>609</v>
      </c>
      <c r="C33" s="11" t="str">
        <f t="shared" si="0"/>
        <v>女</v>
      </c>
      <c r="D33" s="10">
        <f ca="1" t="shared" si="1"/>
        <v>39</v>
      </c>
      <c r="E33" s="42" t="s">
        <v>610</v>
      </c>
      <c r="F33" s="12" t="str">
        <f t="shared" si="2"/>
        <v>1985-12-04</v>
      </c>
      <c r="G33" s="12" t="s">
        <v>22</v>
      </c>
      <c r="H33" s="10" t="s">
        <v>523</v>
      </c>
      <c r="I33" s="10" t="s">
        <v>524</v>
      </c>
      <c r="J33" s="10" t="s">
        <v>525</v>
      </c>
      <c r="K33" s="10"/>
      <c r="L33" s="10"/>
      <c r="M33" s="17" t="s">
        <v>611</v>
      </c>
      <c r="N33" s="17">
        <v>13782240233</v>
      </c>
      <c r="O33" s="9" t="s">
        <v>29</v>
      </c>
      <c r="P33" s="18"/>
    </row>
    <row r="34" s="3" customFormat="1" ht="39" customHeight="1" spans="1:16">
      <c r="A34" s="10">
        <v>31</v>
      </c>
      <c r="B34" s="17" t="s">
        <v>612</v>
      </c>
      <c r="C34" s="11" t="str">
        <f t="shared" si="0"/>
        <v>女</v>
      </c>
      <c r="D34" s="10">
        <f ca="1" t="shared" si="1"/>
        <v>44</v>
      </c>
      <c r="E34" s="41" t="s">
        <v>613</v>
      </c>
      <c r="F34" s="12" t="str">
        <f t="shared" si="2"/>
        <v>1980-01-17</v>
      </c>
      <c r="G34" s="12" t="s">
        <v>22</v>
      </c>
      <c r="H34" s="10" t="s">
        <v>523</v>
      </c>
      <c r="I34" s="10" t="s">
        <v>524</v>
      </c>
      <c r="J34" s="10" t="s">
        <v>525</v>
      </c>
      <c r="K34" s="10"/>
      <c r="L34" s="10"/>
      <c r="M34" s="17" t="s">
        <v>614</v>
      </c>
      <c r="N34" s="17">
        <v>15636371488</v>
      </c>
      <c r="O34" s="9" t="s">
        <v>29</v>
      </c>
      <c r="P34" s="18"/>
    </row>
    <row r="35" s="3" customFormat="1" ht="39" customHeight="1" spans="1:16">
      <c r="A35" s="10">
        <v>32</v>
      </c>
      <c r="B35" s="17" t="s">
        <v>615</v>
      </c>
      <c r="C35" s="11" t="str">
        <f t="shared" si="0"/>
        <v>女</v>
      </c>
      <c r="D35" s="10">
        <f ca="1" t="shared" si="1"/>
        <v>53</v>
      </c>
      <c r="E35" s="41" t="s">
        <v>616</v>
      </c>
      <c r="F35" s="12" t="str">
        <f t="shared" si="2"/>
        <v>1971-03-08</v>
      </c>
      <c r="G35" s="12" t="s">
        <v>22</v>
      </c>
      <c r="H35" s="10" t="s">
        <v>523</v>
      </c>
      <c r="I35" s="10" t="s">
        <v>524</v>
      </c>
      <c r="J35" s="10" t="s">
        <v>525</v>
      </c>
      <c r="K35" s="10"/>
      <c r="L35" s="10"/>
      <c r="M35" s="17" t="s">
        <v>617</v>
      </c>
      <c r="N35" s="17">
        <v>17634762776</v>
      </c>
      <c r="O35" s="9" t="s">
        <v>29</v>
      </c>
      <c r="P35" s="18"/>
    </row>
    <row r="36" s="3" customFormat="1" ht="39" customHeight="1" spans="1:16">
      <c r="A36" s="10">
        <v>33</v>
      </c>
      <c r="B36" s="17" t="s">
        <v>618</v>
      </c>
      <c r="C36" s="11" t="str">
        <f t="shared" si="0"/>
        <v>女</v>
      </c>
      <c r="D36" s="10">
        <f ca="1" t="shared" si="1"/>
        <v>40</v>
      </c>
      <c r="E36" s="41" t="s">
        <v>619</v>
      </c>
      <c r="F36" s="12" t="str">
        <f t="shared" si="2"/>
        <v>1984-10-16</v>
      </c>
      <c r="G36" s="12" t="s">
        <v>22</v>
      </c>
      <c r="H36" s="10" t="s">
        <v>523</v>
      </c>
      <c r="I36" s="10" t="s">
        <v>524</v>
      </c>
      <c r="J36" s="10" t="s">
        <v>525</v>
      </c>
      <c r="K36" s="10"/>
      <c r="L36" s="10"/>
      <c r="M36" s="17" t="s">
        <v>620</v>
      </c>
      <c r="N36" s="17">
        <v>15637447010</v>
      </c>
      <c r="O36" s="9" t="s">
        <v>29</v>
      </c>
      <c r="P36" s="18"/>
    </row>
    <row r="37" s="3" customFormat="1" ht="39" customHeight="1" spans="1:16">
      <c r="A37" s="10">
        <v>34</v>
      </c>
      <c r="B37" s="17" t="s">
        <v>621</v>
      </c>
      <c r="C37" s="11" t="str">
        <f t="shared" si="0"/>
        <v>男</v>
      </c>
      <c r="D37" s="10">
        <f ca="1" t="shared" si="1"/>
        <v>59</v>
      </c>
      <c r="E37" s="41" t="s">
        <v>622</v>
      </c>
      <c r="F37" s="12" t="str">
        <f t="shared" si="2"/>
        <v>1965-07-15</v>
      </c>
      <c r="G37" s="12" t="s">
        <v>22</v>
      </c>
      <c r="H37" s="10" t="s">
        <v>523</v>
      </c>
      <c r="I37" s="10" t="s">
        <v>524</v>
      </c>
      <c r="J37" s="10" t="s">
        <v>525</v>
      </c>
      <c r="K37" s="10"/>
      <c r="L37" s="10"/>
      <c r="M37" s="17" t="s">
        <v>623</v>
      </c>
      <c r="N37" s="17">
        <v>13137409719</v>
      </c>
      <c r="O37" s="9" t="s">
        <v>29</v>
      </c>
      <c r="P37" s="18"/>
    </row>
    <row r="38" s="3" customFormat="1" ht="39" customHeight="1" spans="1:16">
      <c r="A38" s="10">
        <v>35</v>
      </c>
      <c r="B38" s="17" t="s">
        <v>624</v>
      </c>
      <c r="C38" s="11" t="str">
        <f t="shared" si="0"/>
        <v>男</v>
      </c>
      <c r="D38" s="10">
        <f ca="1" t="shared" si="1"/>
        <v>58</v>
      </c>
      <c r="E38" s="41" t="s">
        <v>625</v>
      </c>
      <c r="F38" s="12" t="str">
        <f t="shared" si="2"/>
        <v>1966-03-29</v>
      </c>
      <c r="G38" s="12" t="s">
        <v>22</v>
      </c>
      <c r="H38" s="10" t="s">
        <v>523</v>
      </c>
      <c r="I38" s="10" t="s">
        <v>524</v>
      </c>
      <c r="J38" s="10" t="s">
        <v>525</v>
      </c>
      <c r="K38" s="10"/>
      <c r="L38" s="10"/>
      <c r="M38" s="17" t="s">
        <v>626</v>
      </c>
      <c r="N38" s="17">
        <v>13243332989</v>
      </c>
      <c r="O38" s="9" t="s">
        <v>29</v>
      </c>
      <c r="P38" s="18"/>
    </row>
    <row r="39" s="3" customFormat="1" ht="39" customHeight="1" spans="1:16">
      <c r="A39" s="10">
        <v>36</v>
      </c>
      <c r="B39" s="17" t="s">
        <v>627</v>
      </c>
      <c r="C39" s="11" t="str">
        <f t="shared" si="0"/>
        <v>女</v>
      </c>
      <c r="D39" s="10">
        <f ca="1" t="shared" si="1"/>
        <v>29</v>
      </c>
      <c r="E39" s="41" t="s">
        <v>628</v>
      </c>
      <c r="F39" s="12" t="str">
        <f t="shared" si="2"/>
        <v>1995-01-02</v>
      </c>
      <c r="G39" s="12" t="s">
        <v>22</v>
      </c>
      <c r="H39" s="10" t="s">
        <v>523</v>
      </c>
      <c r="I39" s="10" t="s">
        <v>524</v>
      </c>
      <c r="J39" s="10" t="s">
        <v>525</v>
      </c>
      <c r="K39" s="10"/>
      <c r="L39" s="10"/>
      <c r="M39" s="17" t="s">
        <v>629</v>
      </c>
      <c r="N39" s="17">
        <v>18749575519</v>
      </c>
      <c r="O39" s="9" t="s">
        <v>29</v>
      </c>
      <c r="P39" s="18"/>
    </row>
    <row r="40" s="3" customFormat="1" ht="39" customHeight="1" spans="1:16">
      <c r="A40" s="10">
        <v>37</v>
      </c>
      <c r="B40" s="17" t="s">
        <v>630</v>
      </c>
      <c r="C40" s="11" t="str">
        <f t="shared" si="0"/>
        <v>女</v>
      </c>
      <c r="D40" s="10">
        <f ca="1" t="shared" si="1"/>
        <v>50</v>
      </c>
      <c r="E40" s="41" t="s">
        <v>631</v>
      </c>
      <c r="F40" s="12" t="str">
        <f t="shared" si="2"/>
        <v>1974-10-04</v>
      </c>
      <c r="G40" s="12" t="s">
        <v>22</v>
      </c>
      <c r="H40" s="10" t="s">
        <v>523</v>
      </c>
      <c r="I40" s="10" t="s">
        <v>524</v>
      </c>
      <c r="J40" s="10" t="s">
        <v>525</v>
      </c>
      <c r="K40" s="10"/>
      <c r="L40" s="10"/>
      <c r="M40" s="17" t="s">
        <v>632</v>
      </c>
      <c r="N40" s="17">
        <v>18339076834</v>
      </c>
      <c r="O40" s="9" t="s">
        <v>29</v>
      </c>
      <c r="P40" s="18"/>
    </row>
    <row r="41" s="3" customFormat="1" ht="39" customHeight="1" spans="1:16">
      <c r="A41" s="10">
        <v>38</v>
      </c>
      <c r="B41" s="17" t="s">
        <v>633</v>
      </c>
      <c r="C41" s="11" t="str">
        <f t="shared" si="0"/>
        <v>女</v>
      </c>
      <c r="D41" s="10">
        <f ca="1" t="shared" si="1"/>
        <v>34</v>
      </c>
      <c r="E41" s="41" t="s">
        <v>634</v>
      </c>
      <c r="F41" s="12" t="str">
        <f t="shared" si="2"/>
        <v>1990-01-10</v>
      </c>
      <c r="G41" s="12" t="s">
        <v>22</v>
      </c>
      <c r="H41" s="10" t="s">
        <v>523</v>
      </c>
      <c r="I41" s="10" t="s">
        <v>524</v>
      </c>
      <c r="J41" s="10" t="s">
        <v>525</v>
      </c>
      <c r="K41" s="10"/>
      <c r="L41" s="10"/>
      <c r="M41" s="17" t="s">
        <v>635</v>
      </c>
      <c r="N41" s="17">
        <v>17634746429</v>
      </c>
      <c r="O41" s="9" t="s">
        <v>29</v>
      </c>
      <c r="P41" s="18"/>
    </row>
    <row r="42" s="3" customFormat="1" ht="39" customHeight="1" spans="1:16">
      <c r="A42" s="10">
        <v>39</v>
      </c>
      <c r="B42" s="17" t="s">
        <v>636</v>
      </c>
      <c r="C42" s="11" t="str">
        <f t="shared" si="0"/>
        <v>女</v>
      </c>
      <c r="D42" s="10">
        <f ca="1" t="shared" si="1"/>
        <v>55</v>
      </c>
      <c r="E42" s="41" t="s">
        <v>637</v>
      </c>
      <c r="F42" s="12" t="str">
        <f t="shared" si="2"/>
        <v>1969-12-02</v>
      </c>
      <c r="G42" s="12" t="s">
        <v>22</v>
      </c>
      <c r="H42" s="10" t="s">
        <v>523</v>
      </c>
      <c r="I42" s="10" t="s">
        <v>524</v>
      </c>
      <c r="J42" s="10" t="s">
        <v>525</v>
      </c>
      <c r="K42" s="10"/>
      <c r="L42" s="10"/>
      <c r="M42" s="17" t="s">
        <v>638</v>
      </c>
      <c r="N42" s="17"/>
      <c r="O42" s="9" t="s">
        <v>29</v>
      </c>
      <c r="P42" s="18"/>
    </row>
    <row r="43" s="3" customFormat="1" ht="39" customHeight="1" spans="1:16">
      <c r="A43" s="10">
        <v>40</v>
      </c>
      <c r="B43" s="17" t="s">
        <v>639</v>
      </c>
      <c r="C43" s="11" t="str">
        <f t="shared" si="0"/>
        <v>女</v>
      </c>
      <c r="D43" s="10">
        <f ca="1" t="shared" si="1"/>
        <v>50</v>
      </c>
      <c r="E43" s="17" t="s">
        <v>640</v>
      </c>
      <c r="F43" s="12" t="str">
        <f t="shared" si="2"/>
        <v>1974-11-16</v>
      </c>
      <c r="G43" s="12" t="s">
        <v>22</v>
      </c>
      <c r="H43" s="10" t="s">
        <v>523</v>
      </c>
      <c r="I43" s="10" t="s">
        <v>524</v>
      </c>
      <c r="J43" s="10" t="s">
        <v>525</v>
      </c>
      <c r="K43" s="10"/>
      <c r="L43" s="10"/>
      <c r="M43" s="17" t="s">
        <v>588</v>
      </c>
      <c r="N43" s="17">
        <v>15736840929</v>
      </c>
      <c r="O43" s="9" t="s">
        <v>29</v>
      </c>
      <c r="P43" s="18"/>
    </row>
    <row r="44" s="3" customFormat="1" ht="39" customHeight="1" spans="1:16">
      <c r="A44" s="10">
        <v>41</v>
      </c>
      <c r="B44" s="17"/>
      <c r="C44" s="11" t="e">
        <f t="shared" si="0"/>
        <v>#VALUE!</v>
      </c>
      <c r="D44" s="10" t="e">
        <f ca="1" t="shared" si="1"/>
        <v>#VALUE!</v>
      </c>
      <c r="E44" s="17"/>
      <c r="F44" s="12" t="str">
        <f t="shared" si="2"/>
        <v/>
      </c>
      <c r="G44" s="12" t="s">
        <v>22</v>
      </c>
      <c r="H44" s="10" t="s">
        <v>523</v>
      </c>
      <c r="I44" s="10" t="s">
        <v>524</v>
      </c>
      <c r="J44" s="10" t="s">
        <v>525</v>
      </c>
      <c r="K44" s="10"/>
      <c r="L44" s="10"/>
      <c r="M44" s="17"/>
      <c r="N44" s="17"/>
      <c r="O44" s="9" t="s">
        <v>29</v>
      </c>
      <c r="P44" s="18"/>
    </row>
    <row r="45" s="3" customFormat="1" ht="39" customHeight="1" spans="1:16">
      <c r="A45" s="10">
        <v>42</v>
      </c>
      <c r="B45" s="10" t="s">
        <v>641</v>
      </c>
      <c r="C45" s="11" t="str">
        <f t="shared" si="0"/>
        <v>女</v>
      </c>
      <c r="D45" s="10">
        <f ca="1" t="shared" si="1"/>
        <v>60</v>
      </c>
      <c r="E45" s="39" t="s">
        <v>642</v>
      </c>
      <c r="F45" s="12" t="str">
        <f t="shared" si="2"/>
        <v>1964-03-13</v>
      </c>
      <c r="G45" s="12" t="s">
        <v>22</v>
      </c>
      <c r="H45" s="10" t="s">
        <v>523</v>
      </c>
      <c r="I45" s="10" t="s">
        <v>524</v>
      </c>
      <c r="J45" s="10" t="s">
        <v>525</v>
      </c>
      <c r="K45" s="10"/>
      <c r="L45" s="10"/>
      <c r="M45" s="9" t="s">
        <v>562</v>
      </c>
      <c r="N45" s="9">
        <v>15903748265</v>
      </c>
      <c r="O45" s="9" t="s">
        <v>29</v>
      </c>
      <c r="P45" s="18"/>
    </row>
    <row r="46" s="3" customFormat="1" ht="39" customHeight="1" spans="1:16">
      <c r="A46" s="10">
        <v>43</v>
      </c>
      <c r="B46" s="17"/>
      <c r="C46" s="11" t="e">
        <f t="shared" si="0"/>
        <v>#VALUE!</v>
      </c>
      <c r="D46" s="10" t="e">
        <f ca="1" t="shared" si="1"/>
        <v>#VALUE!</v>
      </c>
      <c r="E46" s="17"/>
      <c r="F46" s="12" t="str">
        <f t="shared" si="2"/>
        <v/>
      </c>
      <c r="G46" s="12" t="s">
        <v>22</v>
      </c>
      <c r="H46" s="10" t="s">
        <v>523</v>
      </c>
      <c r="I46" s="10" t="s">
        <v>524</v>
      </c>
      <c r="J46" s="10" t="s">
        <v>525</v>
      </c>
      <c r="K46" s="10"/>
      <c r="L46" s="10"/>
      <c r="M46" s="17"/>
      <c r="N46" s="17"/>
      <c r="O46" s="9" t="s">
        <v>29</v>
      </c>
      <c r="P46" s="18"/>
    </row>
    <row r="47" s="5" customFormat="1" ht="39" customHeight="1" spans="1:16">
      <c r="A47" s="10">
        <v>44</v>
      </c>
      <c r="B47" s="10"/>
      <c r="C47" s="11" t="e">
        <f t="shared" si="0"/>
        <v>#VALUE!</v>
      </c>
      <c r="D47" s="10" t="e">
        <f ca="1" t="shared" si="1"/>
        <v>#VALUE!</v>
      </c>
      <c r="E47" s="10"/>
      <c r="F47" s="12" t="str">
        <f t="shared" si="2"/>
        <v/>
      </c>
      <c r="G47" s="12" t="s">
        <v>22</v>
      </c>
      <c r="H47" s="10" t="s">
        <v>523</v>
      </c>
      <c r="I47" s="10" t="s">
        <v>524</v>
      </c>
      <c r="J47" s="10" t="s">
        <v>525</v>
      </c>
      <c r="K47" s="10"/>
      <c r="L47" s="10"/>
      <c r="M47" s="9"/>
      <c r="N47" s="9"/>
      <c r="O47" s="9" t="s">
        <v>29</v>
      </c>
      <c r="P47" s="10"/>
    </row>
    <row r="48" s="5" customFormat="1" ht="39" customHeight="1" spans="1:16">
      <c r="A48" s="10">
        <v>45</v>
      </c>
      <c r="B48" s="10"/>
      <c r="C48" s="11" t="e">
        <f t="shared" si="0"/>
        <v>#VALUE!</v>
      </c>
      <c r="D48" s="10" t="e">
        <f ca="1" t="shared" si="1"/>
        <v>#VALUE!</v>
      </c>
      <c r="E48" s="10"/>
      <c r="F48" s="12" t="str">
        <f t="shared" si="2"/>
        <v/>
      </c>
      <c r="G48" s="12" t="s">
        <v>22</v>
      </c>
      <c r="H48" s="10" t="s">
        <v>523</v>
      </c>
      <c r="I48" s="10" t="s">
        <v>524</v>
      </c>
      <c r="J48" s="10" t="s">
        <v>525</v>
      </c>
      <c r="K48" s="10"/>
      <c r="L48" s="10"/>
      <c r="M48" s="9"/>
      <c r="N48" s="9"/>
      <c r="O48" s="9" t="s">
        <v>29</v>
      </c>
      <c r="P48" s="10"/>
    </row>
    <row r="49" s="5" customFormat="1" ht="39" customHeight="1" spans="1:16">
      <c r="A49" s="10">
        <v>46</v>
      </c>
      <c r="B49" s="10"/>
      <c r="C49" s="11" t="e">
        <f t="shared" si="0"/>
        <v>#VALUE!</v>
      </c>
      <c r="D49" s="10" t="e">
        <f ca="1" t="shared" si="1"/>
        <v>#VALUE!</v>
      </c>
      <c r="E49" s="10"/>
      <c r="F49" s="12" t="str">
        <f t="shared" si="2"/>
        <v/>
      </c>
      <c r="G49" s="12" t="s">
        <v>22</v>
      </c>
      <c r="H49" s="10" t="s">
        <v>523</v>
      </c>
      <c r="I49" s="10" t="s">
        <v>524</v>
      </c>
      <c r="J49" s="10" t="s">
        <v>525</v>
      </c>
      <c r="K49" s="10"/>
      <c r="L49" s="10"/>
      <c r="M49" s="9"/>
      <c r="N49" s="9"/>
      <c r="O49" s="9" t="s">
        <v>29</v>
      </c>
      <c r="P49" s="10"/>
    </row>
    <row r="50" s="5" customFormat="1" ht="39" customHeight="1" spans="1:16">
      <c r="A50" s="10">
        <v>47</v>
      </c>
      <c r="B50" s="10"/>
      <c r="C50" s="11" t="e">
        <f t="shared" si="0"/>
        <v>#VALUE!</v>
      </c>
      <c r="D50" s="10" t="e">
        <f ca="1" t="shared" si="1"/>
        <v>#VALUE!</v>
      </c>
      <c r="E50" s="10"/>
      <c r="F50" s="12" t="str">
        <f t="shared" si="2"/>
        <v/>
      </c>
      <c r="G50" s="12" t="s">
        <v>22</v>
      </c>
      <c r="H50" s="10" t="s">
        <v>523</v>
      </c>
      <c r="I50" s="10" t="s">
        <v>524</v>
      </c>
      <c r="J50" s="10" t="s">
        <v>525</v>
      </c>
      <c r="K50" s="10"/>
      <c r="L50" s="10"/>
      <c r="M50" s="9"/>
      <c r="N50" s="9"/>
      <c r="O50" s="9" t="s">
        <v>29</v>
      </c>
      <c r="P50" s="10"/>
    </row>
    <row r="51" s="5" customFormat="1" ht="39" customHeight="1" spans="1:16">
      <c r="A51" s="10">
        <v>48</v>
      </c>
      <c r="B51" s="10"/>
      <c r="C51" s="11" t="e">
        <f t="shared" si="0"/>
        <v>#VALUE!</v>
      </c>
      <c r="D51" s="10" t="e">
        <f ca="1" t="shared" si="1"/>
        <v>#VALUE!</v>
      </c>
      <c r="E51" s="10"/>
      <c r="F51" s="12" t="str">
        <f t="shared" si="2"/>
        <v/>
      </c>
      <c r="G51" s="12" t="s">
        <v>22</v>
      </c>
      <c r="H51" s="10" t="s">
        <v>523</v>
      </c>
      <c r="I51" s="10" t="s">
        <v>524</v>
      </c>
      <c r="J51" s="10" t="s">
        <v>525</v>
      </c>
      <c r="K51" s="10"/>
      <c r="L51" s="10"/>
      <c r="M51" s="9"/>
      <c r="N51" s="9"/>
      <c r="O51" s="9" t="s">
        <v>29</v>
      </c>
      <c r="P51" s="10"/>
    </row>
    <row r="52" s="5" customFormat="1" ht="39" customHeight="1" spans="1:16">
      <c r="A52" s="10">
        <v>49</v>
      </c>
      <c r="B52" s="10"/>
      <c r="C52" s="11" t="e">
        <f t="shared" si="0"/>
        <v>#VALUE!</v>
      </c>
      <c r="D52" s="10" t="e">
        <f ca="1" t="shared" si="1"/>
        <v>#VALUE!</v>
      </c>
      <c r="E52" s="10"/>
      <c r="F52" s="12" t="str">
        <f t="shared" si="2"/>
        <v/>
      </c>
      <c r="G52" s="12" t="s">
        <v>22</v>
      </c>
      <c r="H52" s="10" t="s">
        <v>523</v>
      </c>
      <c r="I52" s="10" t="s">
        <v>524</v>
      </c>
      <c r="J52" s="10" t="s">
        <v>525</v>
      </c>
      <c r="K52" s="10"/>
      <c r="L52" s="10"/>
      <c r="M52" s="9"/>
      <c r="N52" s="9"/>
      <c r="O52" s="9" t="s">
        <v>29</v>
      </c>
      <c r="P52" s="10"/>
    </row>
    <row r="53" s="5" customFormat="1" ht="39" customHeight="1" spans="1:16">
      <c r="A53" s="10">
        <v>50</v>
      </c>
      <c r="B53" s="10"/>
      <c r="C53" s="11" t="e">
        <f t="shared" si="0"/>
        <v>#VALUE!</v>
      </c>
      <c r="D53" s="10" t="e">
        <f ca="1" t="shared" si="1"/>
        <v>#VALUE!</v>
      </c>
      <c r="E53" s="10"/>
      <c r="F53" s="12" t="str">
        <f t="shared" si="2"/>
        <v/>
      </c>
      <c r="G53" s="12" t="s">
        <v>22</v>
      </c>
      <c r="H53" s="10" t="s">
        <v>523</v>
      </c>
      <c r="I53" s="10" t="s">
        <v>524</v>
      </c>
      <c r="J53" s="10" t="s">
        <v>525</v>
      </c>
      <c r="K53" s="10"/>
      <c r="L53" s="10"/>
      <c r="M53" s="9"/>
      <c r="N53" s="9"/>
      <c r="O53" s="9" t="s">
        <v>29</v>
      </c>
      <c r="P53" s="10"/>
    </row>
    <row r="54" s="5" customFormat="1" ht="39" customHeight="1" spans="1:16">
      <c r="A54" s="10">
        <v>51</v>
      </c>
      <c r="B54" s="10"/>
      <c r="C54" s="11" t="e">
        <f t="shared" si="0"/>
        <v>#VALUE!</v>
      </c>
      <c r="D54" s="10" t="e">
        <f ca="1" t="shared" si="1"/>
        <v>#VALUE!</v>
      </c>
      <c r="E54" s="10"/>
      <c r="F54" s="12" t="str">
        <f t="shared" si="2"/>
        <v/>
      </c>
      <c r="G54" s="12" t="s">
        <v>22</v>
      </c>
      <c r="H54" s="10" t="s">
        <v>523</v>
      </c>
      <c r="I54" s="10" t="s">
        <v>524</v>
      </c>
      <c r="J54" s="10" t="s">
        <v>525</v>
      </c>
      <c r="K54" s="10"/>
      <c r="L54" s="10"/>
      <c r="M54" s="9"/>
      <c r="N54" s="9"/>
      <c r="O54" s="9" t="s">
        <v>29</v>
      </c>
      <c r="P54" s="10"/>
    </row>
    <row r="55" s="5" customFormat="1" ht="39" customHeight="1" spans="1:16">
      <c r="A55" s="10">
        <v>52</v>
      </c>
      <c r="B55" s="10"/>
      <c r="C55" s="11" t="e">
        <f t="shared" si="0"/>
        <v>#VALUE!</v>
      </c>
      <c r="D55" s="10" t="e">
        <f ca="1" t="shared" si="1"/>
        <v>#VALUE!</v>
      </c>
      <c r="E55" s="10"/>
      <c r="F55" s="12" t="str">
        <f t="shared" si="2"/>
        <v/>
      </c>
      <c r="G55" s="12" t="s">
        <v>22</v>
      </c>
      <c r="H55" s="10" t="s">
        <v>523</v>
      </c>
      <c r="I55" s="10" t="s">
        <v>524</v>
      </c>
      <c r="J55" s="10" t="s">
        <v>525</v>
      </c>
      <c r="K55" s="10"/>
      <c r="L55" s="10"/>
      <c r="M55" s="9"/>
      <c r="N55" s="9"/>
      <c r="O55" s="9" t="s">
        <v>29</v>
      </c>
      <c r="P55" s="10"/>
    </row>
    <row r="56" s="5" customFormat="1" ht="39" customHeight="1" spans="1:16">
      <c r="A56" s="10">
        <v>53</v>
      </c>
      <c r="B56" s="10"/>
      <c r="C56" s="11" t="e">
        <f t="shared" si="0"/>
        <v>#VALUE!</v>
      </c>
      <c r="D56" s="10" t="e">
        <f ca="1" t="shared" si="1"/>
        <v>#VALUE!</v>
      </c>
      <c r="E56" s="10"/>
      <c r="F56" s="12" t="str">
        <f t="shared" si="2"/>
        <v/>
      </c>
      <c r="G56" s="12" t="s">
        <v>22</v>
      </c>
      <c r="H56" s="10" t="s">
        <v>523</v>
      </c>
      <c r="I56" s="10" t="s">
        <v>524</v>
      </c>
      <c r="J56" s="10" t="s">
        <v>525</v>
      </c>
      <c r="K56" s="10"/>
      <c r="L56" s="10"/>
      <c r="M56" s="9"/>
      <c r="N56" s="9"/>
      <c r="O56" s="9" t="s">
        <v>29</v>
      </c>
      <c r="P56" s="10"/>
    </row>
    <row r="57" s="5" customFormat="1" ht="39" customHeight="1" spans="1:16">
      <c r="A57" s="10">
        <v>54</v>
      </c>
      <c r="B57" s="10"/>
      <c r="C57" s="11" t="e">
        <f t="shared" si="0"/>
        <v>#VALUE!</v>
      </c>
      <c r="D57" s="10" t="e">
        <f ca="1" t="shared" si="1"/>
        <v>#VALUE!</v>
      </c>
      <c r="E57" s="10"/>
      <c r="F57" s="12" t="str">
        <f t="shared" si="2"/>
        <v/>
      </c>
      <c r="G57" s="12" t="s">
        <v>22</v>
      </c>
      <c r="H57" s="10" t="s">
        <v>523</v>
      </c>
      <c r="I57" s="10" t="s">
        <v>524</v>
      </c>
      <c r="J57" s="10" t="s">
        <v>525</v>
      </c>
      <c r="K57" s="10"/>
      <c r="L57" s="10"/>
      <c r="M57" s="9"/>
      <c r="N57" s="9"/>
      <c r="O57" s="9" t="s">
        <v>29</v>
      </c>
      <c r="P57" s="10"/>
    </row>
    <row r="58" s="5" customFormat="1" ht="37" customHeight="1" spans="1:16">
      <c r="A58" s="10">
        <v>55</v>
      </c>
      <c r="B58" s="10"/>
      <c r="C58" s="11" t="e">
        <f t="shared" si="0"/>
        <v>#VALUE!</v>
      </c>
      <c r="D58" s="10" t="e">
        <f ca="1" t="shared" si="1"/>
        <v>#VALUE!</v>
      </c>
      <c r="E58" s="10"/>
      <c r="F58" s="12" t="str">
        <f t="shared" si="2"/>
        <v/>
      </c>
      <c r="G58" s="12" t="s">
        <v>22</v>
      </c>
      <c r="H58" s="10" t="s">
        <v>523</v>
      </c>
      <c r="I58" s="10" t="s">
        <v>524</v>
      </c>
      <c r="J58" s="10" t="s">
        <v>525</v>
      </c>
      <c r="K58" s="10"/>
      <c r="L58" s="10"/>
      <c r="M58" s="9"/>
      <c r="N58" s="9"/>
      <c r="O58" s="9" t="s">
        <v>29</v>
      </c>
      <c r="P58" s="10"/>
    </row>
    <row r="59" s="5" customFormat="1" ht="39" customHeight="1" spans="1:16">
      <c r="A59" s="10">
        <v>56</v>
      </c>
      <c r="B59" s="10"/>
      <c r="C59" s="11" t="e">
        <f t="shared" si="0"/>
        <v>#VALUE!</v>
      </c>
      <c r="D59" s="10" t="e">
        <f ca="1" t="shared" si="1"/>
        <v>#VALUE!</v>
      </c>
      <c r="E59" s="10"/>
      <c r="F59" s="12" t="str">
        <f t="shared" si="2"/>
        <v/>
      </c>
      <c r="G59" s="12" t="s">
        <v>22</v>
      </c>
      <c r="H59" s="10" t="s">
        <v>523</v>
      </c>
      <c r="I59" s="10" t="s">
        <v>524</v>
      </c>
      <c r="J59" s="10" t="s">
        <v>525</v>
      </c>
      <c r="K59" s="10"/>
      <c r="L59" s="10"/>
      <c r="M59" s="9"/>
      <c r="N59" s="9"/>
      <c r="O59" s="9" t="s">
        <v>29</v>
      </c>
      <c r="P59" s="10"/>
    </row>
    <row r="60" s="5" customFormat="1" ht="39" customHeight="1" spans="1:16">
      <c r="A60" s="10">
        <v>57</v>
      </c>
      <c r="B60" s="10"/>
      <c r="C60" s="11" t="e">
        <f t="shared" si="0"/>
        <v>#VALUE!</v>
      </c>
      <c r="D60" s="10" t="e">
        <f ca="1" t="shared" si="1"/>
        <v>#VALUE!</v>
      </c>
      <c r="E60" s="10"/>
      <c r="F60" s="12" t="str">
        <f t="shared" si="2"/>
        <v/>
      </c>
      <c r="G60" s="12" t="s">
        <v>22</v>
      </c>
      <c r="H60" s="10" t="s">
        <v>523</v>
      </c>
      <c r="I60" s="10" t="s">
        <v>524</v>
      </c>
      <c r="J60" s="10" t="s">
        <v>525</v>
      </c>
      <c r="K60" s="10"/>
      <c r="L60" s="10"/>
      <c r="M60" s="9"/>
      <c r="N60" s="9"/>
      <c r="O60" s="9" t="s">
        <v>29</v>
      </c>
      <c r="P60" s="10"/>
    </row>
    <row r="61" s="5" customFormat="1" ht="39" customHeight="1" spans="1:16">
      <c r="A61" s="10">
        <v>58</v>
      </c>
      <c r="B61" s="10"/>
      <c r="C61" s="11" t="e">
        <f t="shared" si="0"/>
        <v>#VALUE!</v>
      </c>
      <c r="D61" s="10" t="e">
        <f ca="1" t="shared" si="1"/>
        <v>#VALUE!</v>
      </c>
      <c r="E61" s="10"/>
      <c r="F61" s="12" t="str">
        <f t="shared" si="2"/>
        <v/>
      </c>
      <c r="G61" s="12" t="s">
        <v>22</v>
      </c>
      <c r="H61" s="10" t="s">
        <v>523</v>
      </c>
      <c r="I61" s="10" t="s">
        <v>524</v>
      </c>
      <c r="J61" s="10" t="s">
        <v>525</v>
      </c>
      <c r="K61" s="10"/>
      <c r="L61" s="10"/>
      <c r="M61" s="9"/>
      <c r="N61" s="9"/>
      <c r="O61" s="9" t="s">
        <v>29</v>
      </c>
      <c r="P61" s="10"/>
    </row>
    <row r="62" s="5" customFormat="1" ht="39" customHeight="1" spans="1:16">
      <c r="A62" s="10">
        <v>59</v>
      </c>
      <c r="B62" s="10"/>
      <c r="C62" s="11" t="e">
        <f t="shared" si="0"/>
        <v>#VALUE!</v>
      </c>
      <c r="D62" s="10" t="e">
        <f ca="1" t="shared" si="1"/>
        <v>#VALUE!</v>
      </c>
      <c r="E62" s="10"/>
      <c r="F62" s="12" t="str">
        <f t="shared" si="2"/>
        <v/>
      </c>
      <c r="G62" s="12" t="s">
        <v>22</v>
      </c>
      <c r="H62" s="10" t="s">
        <v>523</v>
      </c>
      <c r="I62" s="10" t="s">
        <v>524</v>
      </c>
      <c r="J62" s="10" t="s">
        <v>525</v>
      </c>
      <c r="K62" s="10"/>
      <c r="L62" s="10"/>
      <c r="M62" s="9"/>
      <c r="N62" s="9"/>
      <c r="O62" s="9" t="s">
        <v>29</v>
      </c>
      <c r="P62" s="10"/>
    </row>
    <row r="63" s="5" customFormat="1" ht="39" customHeight="1" spans="1:16">
      <c r="A63" s="10">
        <v>60</v>
      </c>
      <c r="B63" s="10"/>
      <c r="C63" s="11" t="e">
        <f t="shared" si="0"/>
        <v>#VALUE!</v>
      </c>
      <c r="D63" s="10" t="e">
        <f ca="1" t="shared" si="1"/>
        <v>#VALUE!</v>
      </c>
      <c r="E63" s="10"/>
      <c r="F63" s="12" t="str">
        <f t="shared" si="2"/>
        <v/>
      </c>
      <c r="G63" s="12" t="s">
        <v>22</v>
      </c>
      <c r="H63" s="10" t="s">
        <v>523</v>
      </c>
      <c r="I63" s="10" t="s">
        <v>524</v>
      </c>
      <c r="J63" s="10" t="s">
        <v>525</v>
      </c>
      <c r="K63" s="10"/>
      <c r="L63" s="10"/>
      <c r="M63" s="9"/>
      <c r="N63" s="9"/>
      <c r="O63" s="9" t="s">
        <v>29</v>
      </c>
      <c r="P63" s="10"/>
    </row>
    <row r="64" s="5" customFormat="1" ht="39" customHeight="1" spans="1:16">
      <c r="A64" s="10">
        <v>61</v>
      </c>
      <c r="B64" s="10"/>
      <c r="C64" s="11" t="e">
        <f t="shared" si="0"/>
        <v>#VALUE!</v>
      </c>
      <c r="D64" s="10" t="e">
        <f ca="1" t="shared" si="1"/>
        <v>#VALUE!</v>
      </c>
      <c r="E64" s="10"/>
      <c r="F64" s="12" t="str">
        <f t="shared" si="2"/>
        <v/>
      </c>
      <c r="G64" s="12" t="s">
        <v>22</v>
      </c>
      <c r="H64" s="10" t="s">
        <v>523</v>
      </c>
      <c r="I64" s="10" t="s">
        <v>524</v>
      </c>
      <c r="J64" s="10" t="s">
        <v>525</v>
      </c>
      <c r="K64" s="10"/>
      <c r="L64" s="10"/>
      <c r="M64" s="9"/>
      <c r="N64" s="9"/>
      <c r="O64" s="9" t="s">
        <v>29</v>
      </c>
      <c r="P64" s="10"/>
    </row>
    <row r="65" s="5" customFormat="1" ht="39" customHeight="1" spans="1:16">
      <c r="A65" s="10">
        <v>62</v>
      </c>
      <c r="B65" s="10"/>
      <c r="C65" s="11" t="e">
        <f t="shared" si="0"/>
        <v>#VALUE!</v>
      </c>
      <c r="D65" s="10" t="e">
        <f ca="1" t="shared" si="1"/>
        <v>#VALUE!</v>
      </c>
      <c r="E65" s="10"/>
      <c r="F65" s="12" t="str">
        <f t="shared" si="2"/>
        <v/>
      </c>
      <c r="G65" s="12" t="s">
        <v>22</v>
      </c>
      <c r="H65" s="10" t="s">
        <v>523</v>
      </c>
      <c r="I65" s="10" t="s">
        <v>524</v>
      </c>
      <c r="J65" s="10" t="s">
        <v>525</v>
      </c>
      <c r="K65" s="10"/>
      <c r="L65" s="10"/>
      <c r="M65" s="9"/>
      <c r="N65" s="9"/>
      <c r="O65" s="9" t="s">
        <v>29</v>
      </c>
      <c r="P65" s="10"/>
    </row>
    <row r="66" s="3" customFormat="1" ht="39" customHeight="1" spans="1:16">
      <c r="A66" s="10">
        <v>63</v>
      </c>
      <c r="B66" s="10"/>
      <c r="C66" s="11" t="e">
        <f t="shared" si="0"/>
        <v>#VALUE!</v>
      </c>
      <c r="D66" s="10" t="e">
        <f ca="1" t="shared" si="1"/>
        <v>#VALUE!</v>
      </c>
      <c r="E66" s="10"/>
      <c r="F66" s="12" t="str">
        <f t="shared" si="2"/>
        <v/>
      </c>
      <c r="G66" s="12" t="s">
        <v>643</v>
      </c>
      <c r="H66" s="10" t="s">
        <v>523</v>
      </c>
      <c r="I66" s="10" t="s">
        <v>524</v>
      </c>
      <c r="J66" s="10" t="s">
        <v>525</v>
      </c>
      <c r="K66" s="10"/>
      <c r="L66" s="10"/>
      <c r="M66" s="9"/>
      <c r="N66" s="9"/>
      <c r="O66" s="9" t="s">
        <v>29</v>
      </c>
      <c r="P66" s="18"/>
    </row>
    <row r="67" s="3" customFormat="1" ht="39" customHeight="1" spans="1:16">
      <c r="A67" s="10">
        <v>64</v>
      </c>
      <c r="B67" s="18"/>
      <c r="C67" s="11" t="e">
        <f t="shared" si="0"/>
        <v>#VALUE!</v>
      </c>
      <c r="D67" s="10" t="e">
        <f ca="1" t="shared" si="1"/>
        <v>#VALUE!</v>
      </c>
      <c r="E67" s="10"/>
      <c r="F67" s="12" t="str">
        <f t="shared" si="2"/>
        <v/>
      </c>
      <c r="G67" s="12" t="s">
        <v>22</v>
      </c>
      <c r="H67" s="10" t="s">
        <v>523</v>
      </c>
      <c r="I67" s="10" t="s">
        <v>524</v>
      </c>
      <c r="J67" s="10" t="s">
        <v>525</v>
      </c>
      <c r="K67" s="18"/>
      <c r="L67" s="18"/>
      <c r="M67" s="21"/>
      <c r="N67" s="9"/>
      <c r="O67" s="9" t="s">
        <v>29</v>
      </c>
      <c r="P67" s="18"/>
    </row>
    <row r="68" s="1" customFormat="1" spans="6:16">
      <c r="F68" s="20"/>
      <c r="G68" s="20"/>
      <c r="M68" s="6"/>
      <c r="N68" s="6"/>
      <c r="O68" s="6"/>
      <c r="P68" s="3"/>
    </row>
    <row r="69" s="1" customFormat="1" spans="6:16">
      <c r="F69" s="20"/>
      <c r="G69" s="20"/>
      <c r="M69" s="6"/>
      <c r="N69" s="6"/>
      <c r="O69" s="6"/>
      <c r="P69" s="3"/>
    </row>
    <row r="70" s="1" customFormat="1" spans="6:16">
      <c r="F70" s="20"/>
      <c r="G70" s="20"/>
      <c r="M70" s="6"/>
      <c r="N70" s="6"/>
      <c r="O70" s="6"/>
      <c r="P70" s="3"/>
    </row>
    <row r="71" s="1" customFormat="1" spans="6:16">
      <c r="F71" s="20"/>
      <c r="G71" s="20"/>
      <c r="M71" s="6"/>
      <c r="N71" s="6"/>
      <c r="O71" s="6"/>
      <c r="P71" s="3"/>
    </row>
    <row r="72" s="1" customFormat="1" spans="6:16">
      <c r="F72" s="20"/>
      <c r="G72" s="20"/>
      <c r="M72" s="6"/>
      <c r="N72" s="6"/>
      <c r="O72" s="6"/>
      <c r="P72" s="3"/>
    </row>
    <row r="73" s="1" customFormat="1" spans="6:16">
      <c r="F73" s="20"/>
      <c r="G73" s="20"/>
      <c r="M73" s="6"/>
      <c r="N73" s="6"/>
      <c r="O73" s="6"/>
      <c r="P73" s="3"/>
    </row>
    <row r="74" s="1" customFormat="1" spans="6:16">
      <c r="F74" s="20"/>
      <c r="G74" s="20"/>
      <c r="M74" s="6"/>
      <c r="N74" s="6"/>
      <c r="O74" s="6"/>
      <c r="P74" s="3"/>
    </row>
    <row r="75" s="1" customFormat="1" spans="6:16">
      <c r="F75" s="20"/>
      <c r="G75" s="20"/>
      <c r="M75" s="6"/>
      <c r="N75" s="6"/>
      <c r="O75" s="6"/>
      <c r="P75" s="3"/>
    </row>
    <row r="76" s="1" customFormat="1" spans="6:16">
      <c r="F76" s="20"/>
      <c r="G76" s="20"/>
      <c r="M76" s="6"/>
      <c r="N76" s="6"/>
      <c r="O76" s="6"/>
      <c r="P76" s="3"/>
    </row>
    <row r="77" s="1" customFormat="1" spans="6:16">
      <c r="F77" s="20"/>
      <c r="G77" s="20"/>
      <c r="M77" s="6"/>
      <c r="N77" s="6"/>
      <c r="O77" s="6"/>
      <c r="P77" s="3"/>
    </row>
    <row r="78" s="1" customFormat="1" spans="6:16">
      <c r="F78" s="20"/>
      <c r="G78" s="20"/>
      <c r="M78" s="6"/>
      <c r="N78" s="6"/>
      <c r="O78" s="6"/>
      <c r="P78" s="3"/>
    </row>
    <row r="79" s="1" customFormat="1" spans="6:16">
      <c r="F79" s="20"/>
      <c r="G79" s="20"/>
      <c r="M79" s="6"/>
      <c r="N79" s="6"/>
      <c r="O79" s="6"/>
      <c r="P79" s="3"/>
    </row>
    <row r="80" s="1" customFormat="1" spans="6:16">
      <c r="F80" s="20"/>
      <c r="G80" s="20"/>
      <c r="M80" s="6"/>
      <c r="N80" s="6"/>
      <c r="O80" s="6"/>
      <c r="P80" s="3"/>
    </row>
    <row r="81" s="1" customFormat="1" spans="6:16">
      <c r="F81" s="20"/>
      <c r="G81" s="20"/>
      <c r="M81" s="6"/>
      <c r="N81" s="6"/>
      <c r="O81" s="6"/>
      <c r="P81" s="3"/>
    </row>
    <row r="82" s="1" customFormat="1" spans="6:16">
      <c r="F82" s="20"/>
      <c r="G82" s="20"/>
      <c r="M82" s="6"/>
      <c r="N82" s="6"/>
      <c r="O82" s="6"/>
      <c r="P82" s="3"/>
    </row>
    <row r="83" s="1" customFormat="1" spans="6:16">
      <c r="F83" s="20"/>
      <c r="G83" s="20"/>
      <c r="M83" s="6"/>
      <c r="N83" s="6"/>
      <c r="O83" s="6"/>
      <c r="P83" s="3"/>
    </row>
    <row r="84" s="1" customFormat="1" spans="6:16">
      <c r="F84" s="20"/>
      <c r="G84" s="20"/>
      <c r="M84" s="6"/>
      <c r="N84" s="6"/>
      <c r="O84" s="6"/>
      <c r="P84" s="3"/>
    </row>
    <row r="85" s="1" customFormat="1" spans="6:16">
      <c r="F85" s="20"/>
      <c r="G85" s="20"/>
      <c r="M85" s="6"/>
      <c r="N85" s="6"/>
      <c r="O85" s="6"/>
      <c r="P85" s="3"/>
    </row>
    <row r="86" s="1" customFormat="1" spans="6:16">
      <c r="F86" s="20"/>
      <c r="G86" s="20"/>
      <c r="M86" s="6"/>
      <c r="N86" s="6"/>
      <c r="O86" s="6"/>
      <c r="P86" s="3"/>
    </row>
    <row r="87" s="1" customFormat="1" spans="6:16">
      <c r="F87" s="20"/>
      <c r="G87" s="20"/>
      <c r="M87" s="6"/>
      <c r="N87" s="6"/>
      <c r="O87" s="6"/>
      <c r="P87" s="3"/>
    </row>
    <row r="88" s="1" customFormat="1" spans="6:16">
      <c r="F88" s="20"/>
      <c r="G88" s="20"/>
      <c r="M88" s="6"/>
      <c r="N88" s="6"/>
      <c r="O88" s="6"/>
      <c r="P88" s="3"/>
    </row>
    <row r="89" s="1" customFormat="1" spans="6:16">
      <c r="F89" s="20"/>
      <c r="G89" s="20"/>
      <c r="M89" s="6"/>
      <c r="N89" s="6"/>
      <c r="O89" s="6"/>
      <c r="P89" s="3"/>
    </row>
    <row r="90" s="1" customFormat="1" spans="6:16">
      <c r="F90" s="20"/>
      <c r="G90" s="20"/>
      <c r="M90" s="6"/>
      <c r="N90" s="6"/>
      <c r="O90" s="6"/>
      <c r="P90" s="3"/>
    </row>
    <row r="91" s="1" customFormat="1" spans="6:16">
      <c r="F91" s="20"/>
      <c r="G91" s="20"/>
      <c r="M91" s="6"/>
      <c r="N91" s="6"/>
      <c r="O91" s="6"/>
      <c r="P91" s="3"/>
    </row>
    <row r="92" s="1" customFormat="1" spans="6:16">
      <c r="F92" s="20"/>
      <c r="G92" s="20"/>
      <c r="M92" s="6"/>
      <c r="N92" s="6"/>
      <c r="O92" s="6"/>
      <c r="P92" s="3"/>
    </row>
    <row r="93" s="1" customFormat="1" spans="6:16">
      <c r="F93" s="20"/>
      <c r="G93" s="20"/>
      <c r="M93" s="6"/>
      <c r="N93" s="6"/>
      <c r="O93" s="6"/>
      <c r="P93" s="3"/>
    </row>
    <row r="94" s="1" customFormat="1" spans="6:16">
      <c r="F94" s="20"/>
      <c r="G94" s="20"/>
      <c r="M94" s="6"/>
      <c r="N94" s="6"/>
      <c r="O94" s="6"/>
      <c r="P94" s="3"/>
    </row>
    <row r="95" s="1" customFormat="1" spans="6:16">
      <c r="F95" s="20"/>
      <c r="G95" s="20"/>
      <c r="M95" s="6"/>
      <c r="N95" s="6"/>
      <c r="O95" s="6"/>
      <c r="P95" s="3"/>
    </row>
    <row r="96" s="1" customFormat="1" spans="6:16">
      <c r="F96" s="20"/>
      <c r="G96" s="20"/>
      <c r="M96" s="6"/>
      <c r="N96" s="6"/>
      <c r="O96" s="6"/>
      <c r="P96" s="3"/>
    </row>
    <row r="97" s="1" customFormat="1" spans="6:16">
      <c r="F97" s="20"/>
      <c r="G97" s="20"/>
      <c r="M97" s="6"/>
      <c r="N97" s="6"/>
      <c r="O97" s="6"/>
      <c r="P97" s="3"/>
    </row>
    <row r="98" s="1" customFormat="1" spans="6:16">
      <c r="F98" s="20"/>
      <c r="G98" s="20"/>
      <c r="M98" s="6"/>
      <c r="N98" s="6"/>
      <c r="O98" s="6"/>
      <c r="P98" s="3"/>
    </row>
    <row r="99" s="1" customFormat="1" spans="6:16">
      <c r="F99" s="20"/>
      <c r="G99" s="20"/>
      <c r="M99" s="6"/>
      <c r="N99" s="6"/>
      <c r="O99" s="6"/>
      <c r="P99" s="3"/>
    </row>
    <row r="100" s="1" customFormat="1" spans="6:16">
      <c r="F100" s="20"/>
      <c r="G100" s="20"/>
      <c r="M100" s="6"/>
      <c r="N100" s="6"/>
      <c r="O100" s="6"/>
      <c r="P100" s="3"/>
    </row>
    <row r="101" s="1" customFormat="1" spans="6:16">
      <c r="F101" s="20"/>
      <c r="G101" s="20"/>
      <c r="M101" s="6"/>
      <c r="N101" s="6"/>
      <c r="O101" s="6"/>
      <c r="P101" s="3"/>
    </row>
    <row r="102" s="1" customFormat="1" spans="6:16">
      <c r="F102" s="20"/>
      <c r="G102" s="20"/>
      <c r="M102" s="6"/>
      <c r="N102" s="6"/>
      <c r="O102" s="6"/>
      <c r="P102" s="3"/>
    </row>
    <row r="103" s="1" customFormat="1" spans="6:16">
      <c r="F103" s="20"/>
      <c r="G103" s="20"/>
      <c r="M103" s="6"/>
      <c r="N103" s="6"/>
      <c r="O103" s="6"/>
      <c r="P103" s="3"/>
    </row>
    <row r="104" s="1" customFormat="1" spans="6:16">
      <c r="F104" s="20"/>
      <c r="G104" s="20"/>
      <c r="M104" s="6"/>
      <c r="N104" s="6"/>
      <c r="O104" s="6"/>
      <c r="P104" s="3"/>
    </row>
    <row r="105" s="1" customFormat="1" spans="6:16">
      <c r="F105" s="20"/>
      <c r="G105" s="20"/>
      <c r="M105" s="6"/>
      <c r="N105" s="6"/>
      <c r="O105" s="6"/>
      <c r="P105" s="3"/>
    </row>
    <row r="106" s="1" customFormat="1" spans="6:16">
      <c r="F106" s="20"/>
      <c r="G106" s="20"/>
      <c r="M106" s="6"/>
      <c r="N106" s="6"/>
      <c r="O106" s="6"/>
      <c r="P106" s="3"/>
    </row>
    <row r="107" s="1" customFormat="1" spans="6:16">
      <c r="F107" s="20"/>
      <c r="G107" s="20"/>
      <c r="M107" s="6"/>
      <c r="N107" s="6"/>
      <c r="O107" s="6"/>
      <c r="P107" s="3"/>
    </row>
    <row r="108" s="1" customFormat="1" spans="6:16">
      <c r="F108" s="20"/>
      <c r="G108" s="20"/>
      <c r="M108" s="6"/>
      <c r="N108" s="6"/>
      <c r="O108" s="6"/>
      <c r="P108" s="3"/>
    </row>
    <row r="109" s="1" customFormat="1" spans="6:16">
      <c r="F109" s="20"/>
      <c r="G109" s="20"/>
      <c r="M109" s="6"/>
      <c r="N109" s="6"/>
      <c r="O109" s="6"/>
      <c r="P109" s="3"/>
    </row>
    <row r="110" s="1" customFormat="1" spans="6:16">
      <c r="F110" s="20"/>
      <c r="G110" s="20"/>
      <c r="M110" s="6"/>
      <c r="N110" s="6"/>
      <c r="O110" s="6"/>
      <c r="P110" s="3"/>
    </row>
    <row r="111" s="1" customFormat="1" spans="6:16">
      <c r="F111" s="20"/>
      <c r="G111" s="20"/>
      <c r="M111" s="6"/>
      <c r="N111" s="6"/>
      <c r="O111" s="6"/>
      <c r="P111" s="3"/>
    </row>
    <row r="112" s="1" customFormat="1" spans="6:16">
      <c r="F112" s="20"/>
      <c r="G112" s="20"/>
      <c r="M112" s="6"/>
      <c r="N112" s="6"/>
      <c r="O112" s="6"/>
      <c r="P112" s="3"/>
    </row>
    <row r="113" s="1" customFormat="1" spans="6:16">
      <c r="F113" s="20"/>
      <c r="G113" s="20"/>
      <c r="M113" s="6"/>
      <c r="N113" s="6"/>
      <c r="O113" s="6"/>
      <c r="P113" s="3"/>
    </row>
    <row r="114" s="1" customFormat="1" spans="6:16">
      <c r="F114" s="20"/>
      <c r="G114" s="20"/>
      <c r="M114" s="6"/>
      <c r="N114" s="6"/>
      <c r="O114" s="6"/>
      <c r="P114" s="3"/>
    </row>
    <row r="115" s="1" customFormat="1" spans="6:16">
      <c r="F115" s="20"/>
      <c r="G115" s="20"/>
      <c r="M115" s="6"/>
      <c r="N115" s="6"/>
      <c r="O115" s="6"/>
      <c r="P115" s="3"/>
    </row>
    <row r="116" s="1" customFormat="1" spans="6:16">
      <c r="F116" s="20"/>
      <c r="G116" s="20"/>
      <c r="M116" s="6"/>
      <c r="N116" s="6"/>
      <c r="O116" s="6"/>
      <c r="P116" s="3"/>
    </row>
    <row r="117" s="1" customFormat="1" spans="6:16">
      <c r="F117" s="20"/>
      <c r="G117" s="20"/>
      <c r="M117" s="6"/>
      <c r="N117" s="6"/>
      <c r="O117" s="6"/>
      <c r="P117" s="3"/>
    </row>
    <row r="118" s="1" customFormat="1" spans="6:16">
      <c r="F118" s="20"/>
      <c r="G118" s="20"/>
      <c r="M118" s="6"/>
      <c r="N118" s="6"/>
      <c r="O118" s="6"/>
      <c r="P118" s="3"/>
    </row>
    <row r="119" s="1" customFormat="1" spans="6:16">
      <c r="F119" s="20"/>
      <c r="G119" s="20"/>
      <c r="M119" s="6"/>
      <c r="N119" s="6"/>
      <c r="O119" s="6"/>
      <c r="P119" s="3"/>
    </row>
    <row r="120" s="1" customFormat="1" spans="6:16">
      <c r="F120" s="20"/>
      <c r="G120" s="20"/>
      <c r="M120" s="6"/>
      <c r="N120" s="6"/>
      <c r="O120" s="6"/>
      <c r="P120" s="3"/>
    </row>
    <row r="121" s="1" customFormat="1" spans="6:16">
      <c r="F121" s="20"/>
      <c r="G121" s="20"/>
      <c r="M121" s="6"/>
      <c r="N121" s="6"/>
      <c r="O121" s="6"/>
      <c r="P121" s="3"/>
    </row>
    <row r="122" s="1" customFormat="1" spans="6:16">
      <c r="F122" s="20"/>
      <c r="G122" s="20"/>
      <c r="M122" s="6"/>
      <c r="N122" s="6"/>
      <c r="O122" s="6"/>
      <c r="P122" s="3"/>
    </row>
    <row r="123" s="1" customFormat="1" spans="6:16">
      <c r="F123" s="20"/>
      <c r="G123" s="20"/>
      <c r="M123" s="6"/>
      <c r="N123" s="6"/>
      <c r="O123" s="6"/>
      <c r="P123" s="3"/>
    </row>
    <row r="124" s="1" customFormat="1" spans="6:16">
      <c r="F124" s="20"/>
      <c r="G124" s="20"/>
      <c r="M124" s="6"/>
      <c r="N124" s="6"/>
      <c r="O124" s="6"/>
      <c r="P124" s="3"/>
    </row>
    <row r="125" s="1" customFormat="1" spans="6:16">
      <c r="F125" s="20"/>
      <c r="G125" s="20"/>
      <c r="M125" s="6"/>
      <c r="N125" s="6"/>
      <c r="O125" s="6"/>
      <c r="P125" s="3"/>
    </row>
    <row r="126" s="1" customFormat="1" spans="6:16">
      <c r="F126" s="20"/>
      <c r="G126" s="20"/>
      <c r="M126" s="6"/>
      <c r="N126" s="6"/>
      <c r="O126" s="6"/>
      <c r="P126" s="3"/>
    </row>
    <row r="127" s="1" customFormat="1" spans="6:16">
      <c r="F127" s="20"/>
      <c r="G127" s="20"/>
      <c r="M127" s="6"/>
      <c r="N127" s="6"/>
      <c r="O127" s="6"/>
      <c r="P127" s="3"/>
    </row>
    <row r="128" s="1" customFormat="1" spans="6:16">
      <c r="F128" s="20"/>
      <c r="G128" s="20"/>
      <c r="M128" s="6"/>
      <c r="N128" s="6"/>
      <c r="O128" s="6"/>
      <c r="P128" s="3"/>
    </row>
    <row r="129" s="1" customFormat="1" spans="6:16">
      <c r="F129" s="20"/>
      <c r="G129" s="20"/>
      <c r="M129" s="6"/>
      <c r="N129" s="6"/>
      <c r="O129" s="6"/>
      <c r="P129" s="3"/>
    </row>
    <row r="130" s="1" customFormat="1" spans="6:16">
      <c r="F130" s="20"/>
      <c r="G130" s="20"/>
      <c r="M130" s="6"/>
      <c r="N130" s="6"/>
      <c r="O130" s="6"/>
      <c r="P130" s="3"/>
    </row>
    <row r="131" s="1" customFormat="1" spans="6:16">
      <c r="F131" s="20"/>
      <c r="G131" s="20"/>
      <c r="M131" s="6"/>
      <c r="N131" s="6"/>
      <c r="O131" s="6"/>
      <c r="P131" s="3"/>
    </row>
    <row r="132" s="1" customFormat="1" spans="6:16">
      <c r="F132" s="20"/>
      <c r="G132" s="20"/>
      <c r="M132" s="6"/>
      <c r="N132" s="6"/>
      <c r="O132" s="6"/>
      <c r="P132" s="3"/>
    </row>
    <row r="133" s="1" customFormat="1" spans="6:16">
      <c r="F133" s="20"/>
      <c r="G133" s="20"/>
      <c r="M133" s="6"/>
      <c r="N133" s="6"/>
      <c r="O133" s="6"/>
      <c r="P133" s="3"/>
    </row>
    <row r="134" s="1" customFormat="1" spans="6:16">
      <c r="F134" s="20"/>
      <c r="G134" s="20"/>
      <c r="M134" s="6"/>
      <c r="N134" s="6"/>
      <c r="O134" s="6"/>
      <c r="P134" s="3"/>
    </row>
    <row r="135" s="1" customFormat="1" spans="6:16">
      <c r="F135" s="20"/>
      <c r="G135" s="20"/>
      <c r="M135" s="6"/>
      <c r="N135" s="6"/>
      <c r="O135" s="6"/>
      <c r="P135" s="3"/>
    </row>
    <row r="136" s="1" customFormat="1" spans="6:16">
      <c r="F136" s="20"/>
      <c r="G136" s="20"/>
      <c r="M136" s="6"/>
      <c r="N136" s="6"/>
      <c r="O136" s="6"/>
      <c r="P136" s="3"/>
    </row>
    <row r="137" s="1" customFormat="1" spans="6:16">
      <c r="F137" s="20"/>
      <c r="G137" s="20"/>
      <c r="M137" s="6"/>
      <c r="N137" s="6"/>
      <c r="O137" s="6"/>
      <c r="P137" s="3"/>
    </row>
    <row r="138" s="1" customFormat="1" spans="6:16">
      <c r="F138" s="20"/>
      <c r="G138" s="20"/>
      <c r="M138" s="6"/>
      <c r="N138" s="6"/>
      <c r="O138" s="6"/>
      <c r="P138" s="3"/>
    </row>
    <row r="139" s="1" customFormat="1" spans="6:16">
      <c r="F139" s="20"/>
      <c r="G139" s="20"/>
      <c r="M139" s="6"/>
      <c r="N139" s="6"/>
      <c r="O139" s="6"/>
      <c r="P139" s="3"/>
    </row>
    <row r="140" s="1" customFormat="1" spans="6:16">
      <c r="F140" s="20"/>
      <c r="G140" s="20"/>
      <c r="M140" s="6"/>
      <c r="N140" s="6"/>
      <c r="O140" s="6"/>
      <c r="P140" s="3"/>
    </row>
    <row r="141" s="1" customFormat="1" spans="6:16">
      <c r="F141" s="20"/>
      <c r="G141" s="20"/>
      <c r="M141" s="6"/>
      <c r="N141" s="6"/>
      <c r="O141" s="6"/>
      <c r="P141" s="3"/>
    </row>
    <row r="142" s="1" customFormat="1" spans="6:16">
      <c r="F142" s="20"/>
      <c r="G142" s="20"/>
      <c r="M142" s="6"/>
      <c r="N142" s="6"/>
      <c r="O142" s="6"/>
      <c r="P142" s="3"/>
    </row>
    <row r="143" s="1" customFormat="1" spans="6:16">
      <c r="F143" s="20"/>
      <c r="G143" s="20"/>
      <c r="M143" s="6"/>
      <c r="N143" s="6"/>
      <c r="O143" s="6"/>
      <c r="P143" s="3"/>
    </row>
    <row r="144" s="1" customFormat="1" spans="6:16">
      <c r="F144" s="20"/>
      <c r="G144" s="20"/>
      <c r="M144" s="6"/>
      <c r="N144" s="6"/>
      <c r="O144" s="6"/>
      <c r="P144" s="3"/>
    </row>
    <row r="145" s="1" customFormat="1" spans="6:16">
      <c r="F145" s="20"/>
      <c r="G145" s="20"/>
      <c r="M145" s="6"/>
      <c r="N145" s="6"/>
      <c r="O145" s="6"/>
      <c r="P145" s="3"/>
    </row>
    <row r="146" s="1" customFormat="1" spans="6:16">
      <c r="F146" s="20"/>
      <c r="G146" s="20"/>
      <c r="M146" s="6"/>
      <c r="N146" s="6"/>
      <c r="O146" s="6"/>
      <c r="P146" s="3"/>
    </row>
    <row r="147" s="1" customFormat="1" spans="6:16">
      <c r="F147" s="20"/>
      <c r="G147" s="20"/>
      <c r="M147" s="6"/>
      <c r="N147" s="6"/>
      <c r="O147" s="6"/>
      <c r="P147" s="3"/>
    </row>
    <row r="148" s="1" customFormat="1" spans="6:16">
      <c r="F148" s="20"/>
      <c r="G148" s="20"/>
      <c r="M148" s="6"/>
      <c r="N148" s="6"/>
      <c r="O148" s="6"/>
      <c r="P148" s="3"/>
    </row>
    <row r="149" s="1" customFormat="1" spans="6:16">
      <c r="F149" s="20"/>
      <c r="G149" s="20"/>
      <c r="M149" s="6"/>
      <c r="N149" s="6"/>
      <c r="O149" s="6"/>
      <c r="P149" s="3"/>
    </row>
    <row r="150" s="1" customFormat="1" spans="6:16">
      <c r="F150" s="20"/>
      <c r="G150" s="20"/>
      <c r="M150" s="6"/>
      <c r="N150" s="6"/>
      <c r="O150" s="6"/>
      <c r="P150" s="3"/>
    </row>
    <row r="151" s="1" customFormat="1" spans="6:16">
      <c r="F151" s="20"/>
      <c r="G151" s="20"/>
      <c r="M151" s="6"/>
      <c r="N151" s="6"/>
      <c r="O151" s="6"/>
      <c r="P151" s="3"/>
    </row>
    <row r="152" s="1" customFormat="1" spans="6:16">
      <c r="F152" s="20"/>
      <c r="G152" s="20"/>
      <c r="M152" s="6"/>
      <c r="N152" s="6"/>
      <c r="O152" s="6"/>
      <c r="P152" s="3"/>
    </row>
    <row r="153" s="1" customFormat="1" spans="6:16">
      <c r="F153" s="20"/>
      <c r="G153" s="20"/>
      <c r="M153" s="6"/>
      <c r="N153" s="6"/>
      <c r="O153" s="6"/>
      <c r="P153" s="3"/>
    </row>
    <row r="154" s="1" customFormat="1" spans="6:16">
      <c r="F154" s="20"/>
      <c r="G154" s="20"/>
      <c r="M154" s="6"/>
      <c r="N154" s="6"/>
      <c r="O154" s="6"/>
      <c r="P154" s="3"/>
    </row>
    <row r="155" s="1" customFormat="1" spans="6:16">
      <c r="F155" s="20"/>
      <c r="G155" s="20"/>
      <c r="M155" s="6"/>
      <c r="N155" s="6"/>
      <c r="O155" s="6"/>
      <c r="P155" s="3"/>
    </row>
    <row r="156" s="1" customFormat="1" spans="6:16">
      <c r="F156" s="20"/>
      <c r="G156" s="20"/>
      <c r="M156" s="6"/>
      <c r="N156" s="6"/>
      <c r="O156" s="6"/>
      <c r="P156" s="3"/>
    </row>
    <row r="157" s="1" customFormat="1" spans="6:16">
      <c r="F157" s="20"/>
      <c r="G157" s="20"/>
      <c r="M157" s="6"/>
      <c r="N157" s="6"/>
      <c r="O157" s="6"/>
      <c r="P157" s="3"/>
    </row>
    <row r="158" s="1" customFormat="1" spans="6:16">
      <c r="F158" s="20"/>
      <c r="G158" s="20"/>
      <c r="M158" s="6"/>
      <c r="N158" s="6"/>
      <c r="O158" s="6"/>
      <c r="P158" s="3"/>
    </row>
    <row r="159" s="1" customFormat="1" spans="6:16">
      <c r="F159" s="20"/>
      <c r="G159" s="20"/>
      <c r="M159" s="6"/>
      <c r="N159" s="6"/>
      <c r="O159" s="6"/>
      <c r="P159" s="3"/>
    </row>
    <row r="160" s="1" customFormat="1" spans="6:16">
      <c r="F160" s="20"/>
      <c r="G160" s="20"/>
      <c r="M160" s="6"/>
      <c r="N160" s="6"/>
      <c r="O160" s="6"/>
      <c r="P160" s="3"/>
    </row>
    <row r="161" s="1" customFormat="1" spans="6:16">
      <c r="F161" s="20"/>
      <c r="G161" s="20"/>
      <c r="M161" s="6"/>
      <c r="N161" s="6"/>
      <c r="O161" s="6"/>
      <c r="P161" s="3"/>
    </row>
    <row r="162" s="1" customFormat="1" spans="6:16">
      <c r="F162" s="20"/>
      <c r="G162" s="20"/>
      <c r="M162" s="6"/>
      <c r="N162" s="6"/>
      <c r="O162" s="6"/>
      <c r="P162" s="3"/>
    </row>
    <row r="163" s="1" customFormat="1" spans="6:16">
      <c r="F163" s="20"/>
      <c r="G163" s="20"/>
      <c r="M163" s="6"/>
      <c r="N163" s="6"/>
      <c r="O163" s="6"/>
      <c r="P163" s="3"/>
    </row>
    <row r="164" s="1" customFormat="1" spans="6:16">
      <c r="F164" s="20"/>
      <c r="G164" s="20"/>
      <c r="M164" s="6"/>
      <c r="N164" s="6"/>
      <c r="O164" s="6"/>
      <c r="P164" s="3"/>
    </row>
    <row r="165" s="1" customFormat="1" spans="6:16">
      <c r="F165" s="20"/>
      <c r="G165" s="20"/>
      <c r="M165" s="6"/>
      <c r="N165" s="6"/>
      <c r="O165" s="6"/>
      <c r="P165" s="3"/>
    </row>
    <row r="166" s="1" customFormat="1" spans="6:16">
      <c r="F166" s="20"/>
      <c r="G166" s="20"/>
      <c r="M166" s="6"/>
      <c r="N166" s="6"/>
      <c r="O166" s="6"/>
      <c r="P166" s="3"/>
    </row>
    <row r="167" s="1" customFormat="1" spans="6:16">
      <c r="F167" s="20"/>
      <c r="G167" s="20"/>
      <c r="M167" s="6"/>
      <c r="N167" s="6"/>
      <c r="O167" s="6"/>
      <c r="P167" s="3"/>
    </row>
    <row r="168" s="1" customFormat="1" spans="6:16">
      <c r="F168" s="20"/>
      <c r="G168" s="20"/>
      <c r="M168" s="6"/>
      <c r="N168" s="6"/>
      <c r="O168" s="6"/>
      <c r="P168" s="3"/>
    </row>
    <row r="169" s="1" customFormat="1" spans="6:16">
      <c r="F169" s="20"/>
      <c r="G169" s="20"/>
      <c r="M169" s="6"/>
      <c r="N169" s="6"/>
      <c r="O169" s="6"/>
      <c r="P169" s="3"/>
    </row>
    <row r="170" s="1" customFormat="1" spans="6:16">
      <c r="F170" s="20"/>
      <c r="G170" s="20"/>
      <c r="M170" s="6"/>
      <c r="N170" s="6"/>
      <c r="O170" s="6"/>
      <c r="P170" s="3"/>
    </row>
    <row r="171" s="1" customFormat="1" spans="6:16">
      <c r="F171" s="20"/>
      <c r="G171" s="20"/>
      <c r="M171" s="6"/>
      <c r="N171" s="6"/>
      <c r="O171" s="6"/>
      <c r="P171" s="3"/>
    </row>
    <row r="172" s="1" customFormat="1" spans="6:16">
      <c r="F172" s="20"/>
      <c r="G172" s="20"/>
      <c r="M172" s="6"/>
      <c r="N172" s="6"/>
      <c r="O172" s="6"/>
      <c r="P172" s="3"/>
    </row>
    <row r="173" s="1" customFormat="1" spans="6:16">
      <c r="F173" s="20"/>
      <c r="G173" s="20"/>
      <c r="M173" s="6"/>
      <c r="N173" s="6"/>
      <c r="O173" s="6"/>
      <c r="P173" s="3"/>
    </row>
    <row r="174" s="1" customFormat="1" spans="6:16">
      <c r="F174" s="20"/>
      <c r="G174" s="20"/>
      <c r="M174" s="6"/>
      <c r="N174" s="6"/>
      <c r="O174" s="6"/>
      <c r="P174" s="3"/>
    </row>
    <row r="175" s="1" customFormat="1" spans="6:16">
      <c r="F175" s="20"/>
      <c r="G175" s="20"/>
      <c r="M175" s="6"/>
      <c r="N175" s="6"/>
      <c r="O175" s="6"/>
      <c r="P175" s="3"/>
    </row>
    <row r="176" s="1" customFormat="1" spans="6:16">
      <c r="F176" s="20"/>
      <c r="G176" s="20"/>
      <c r="M176" s="6"/>
      <c r="N176" s="6"/>
      <c r="O176" s="6"/>
      <c r="P176" s="3"/>
    </row>
    <row r="177" s="1" customFormat="1" spans="6:16">
      <c r="F177" s="20"/>
      <c r="G177" s="20"/>
      <c r="M177" s="6"/>
      <c r="N177" s="6"/>
      <c r="O177" s="6"/>
      <c r="P177" s="3"/>
    </row>
    <row r="178" s="1" customFormat="1" spans="6:16">
      <c r="F178" s="20"/>
      <c r="G178" s="20"/>
      <c r="M178" s="6"/>
      <c r="N178" s="6"/>
      <c r="O178" s="6"/>
      <c r="P178" s="3"/>
    </row>
    <row r="179" s="1" customFormat="1" spans="6:16">
      <c r="F179" s="20"/>
      <c r="G179" s="20"/>
      <c r="M179" s="6"/>
      <c r="N179" s="6"/>
      <c r="O179" s="6"/>
      <c r="P179" s="3"/>
    </row>
    <row r="180" s="1" customFormat="1" spans="6:16">
      <c r="F180" s="20"/>
      <c r="G180" s="20"/>
      <c r="M180" s="6"/>
      <c r="N180" s="6"/>
      <c r="O180" s="6"/>
      <c r="P180" s="3"/>
    </row>
    <row r="181" s="1" customFormat="1" spans="6:16">
      <c r="F181" s="20"/>
      <c r="G181" s="20"/>
      <c r="M181" s="6"/>
      <c r="N181" s="6"/>
      <c r="O181" s="6"/>
      <c r="P181" s="3"/>
    </row>
    <row r="182" s="1" customFormat="1" spans="6:16">
      <c r="F182" s="20"/>
      <c r="G182" s="20"/>
      <c r="M182" s="6"/>
      <c r="N182" s="6"/>
      <c r="O182" s="6"/>
      <c r="P182" s="3"/>
    </row>
    <row r="183" s="1" customFormat="1" spans="6:16">
      <c r="F183" s="20"/>
      <c r="G183" s="20"/>
      <c r="M183" s="6"/>
      <c r="N183" s="6"/>
      <c r="O183" s="6"/>
      <c r="P183" s="3"/>
    </row>
    <row r="184" s="1" customFormat="1" spans="6:16">
      <c r="F184" s="20"/>
      <c r="G184" s="20"/>
      <c r="M184" s="6"/>
      <c r="N184" s="6"/>
      <c r="O184" s="6"/>
      <c r="P184" s="3"/>
    </row>
    <row r="185" s="1" customFormat="1" spans="6:16">
      <c r="F185" s="20"/>
      <c r="G185" s="20"/>
      <c r="M185" s="6"/>
      <c r="N185" s="6"/>
      <c r="O185" s="6"/>
      <c r="P185" s="3"/>
    </row>
    <row r="186" s="1" customFormat="1" spans="6:16">
      <c r="F186" s="20"/>
      <c r="G186" s="20"/>
      <c r="M186" s="6"/>
      <c r="N186" s="6"/>
      <c r="O186" s="6"/>
      <c r="P186" s="3"/>
    </row>
    <row r="187" s="1" customFormat="1" spans="6:16">
      <c r="F187" s="20"/>
      <c r="G187" s="20"/>
      <c r="M187" s="6"/>
      <c r="N187" s="6"/>
      <c r="O187" s="6"/>
      <c r="P187" s="3"/>
    </row>
    <row r="188" s="1" customFormat="1" spans="6:16">
      <c r="F188" s="20"/>
      <c r="G188" s="20"/>
      <c r="M188" s="6"/>
      <c r="N188" s="6"/>
      <c r="O188" s="6"/>
      <c r="P188" s="3"/>
    </row>
    <row r="189" s="1" customFormat="1" spans="6:16">
      <c r="F189" s="20"/>
      <c r="G189" s="20"/>
      <c r="M189" s="6"/>
      <c r="N189" s="6"/>
      <c r="O189" s="6"/>
      <c r="P189" s="3"/>
    </row>
    <row r="190" s="1" customFormat="1" spans="6:16">
      <c r="F190" s="20"/>
      <c r="G190" s="20"/>
      <c r="M190" s="6"/>
      <c r="N190" s="6"/>
      <c r="O190" s="6"/>
      <c r="P190" s="3"/>
    </row>
    <row r="191" s="1" customFormat="1" spans="6:16">
      <c r="F191" s="20"/>
      <c r="G191" s="20"/>
      <c r="M191" s="6"/>
      <c r="N191" s="6"/>
      <c r="O191" s="6"/>
      <c r="P191" s="3"/>
    </row>
    <row r="192" s="1" customFormat="1" spans="6:16">
      <c r="F192" s="20"/>
      <c r="G192" s="20"/>
      <c r="M192" s="6"/>
      <c r="N192" s="6"/>
      <c r="O192" s="6"/>
      <c r="P192" s="3"/>
    </row>
    <row r="193" s="1" customFormat="1" spans="6:16">
      <c r="F193" s="20"/>
      <c r="G193" s="20"/>
      <c r="M193" s="6"/>
      <c r="N193" s="6"/>
      <c r="O193" s="6"/>
      <c r="P193" s="3"/>
    </row>
    <row r="194" s="1" customFormat="1" spans="6:16">
      <c r="F194" s="20"/>
      <c r="G194" s="20"/>
      <c r="M194" s="6"/>
      <c r="N194" s="6"/>
      <c r="O194" s="6"/>
      <c r="P194" s="3"/>
    </row>
    <row r="195" s="1" customFormat="1" spans="6:16">
      <c r="F195" s="20"/>
      <c r="G195" s="20"/>
      <c r="M195" s="6"/>
      <c r="N195" s="6"/>
      <c r="O195" s="6"/>
      <c r="P195" s="3"/>
    </row>
    <row r="196" s="1" customFormat="1" spans="6:16">
      <c r="F196" s="20"/>
      <c r="G196" s="20"/>
      <c r="M196" s="6"/>
      <c r="N196" s="6"/>
      <c r="O196" s="6"/>
      <c r="P196" s="3"/>
    </row>
    <row r="197" s="1" customFormat="1" spans="6:16">
      <c r="F197" s="20"/>
      <c r="G197" s="20"/>
      <c r="M197" s="6"/>
      <c r="N197" s="6"/>
      <c r="O197" s="6"/>
      <c r="P197" s="3"/>
    </row>
    <row r="198" s="1" customFormat="1" spans="6:16">
      <c r="F198" s="20"/>
      <c r="G198" s="20"/>
      <c r="M198" s="6"/>
      <c r="N198" s="6"/>
      <c r="O198" s="6"/>
      <c r="P198" s="3"/>
    </row>
    <row r="199" s="1" customFormat="1" spans="6:16">
      <c r="F199" s="20"/>
      <c r="G199" s="20"/>
      <c r="M199" s="6"/>
      <c r="N199" s="6"/>
      <c r="O199" s="6"/>
      <c r="P199" s="3"/>
    </row>
    <row r="200" s="1" customFormat="1" spans="6:16">
      <c r="F200" s="20"/>
      <c r="G200" s="20"/>
      <c r="M200" s="6"/>
      <c r="N200" s="6"/>
      <c r="O200" s="6"/>
      <c r="P200" s="3"/>
    </row>
    <row r="201" s="1" customFormat="1" spans="6:16">
      <c r="F201" s="20"/>
      <c r="G201" s="20"/>
      <c r="M201" s="6"/>
      <c r="N201" s="6"/>
      <c r="O201" s="6"/>
      <c r="P201" s="3"/>
    </row>
    <row r="202" s="1" customFormat="1" spans="6:16">
      <c r="F202" s="20"/>
      <c r="G202" s="20"/>
      <c r="M202" s="6"/>
      <c r="N202" s="6"/>
      <c r="O202" s="6"/>
      <c r="P202" s="3"/>
    </row>
    <row r="203" s="1" customFormat="1" spans="6:16">
      <c r="F203" s="20"/>
      <c r="G203" s="20"/>
      <c r="M203" s="6"/>
      <c r="N203" s="6"/>
      <c r="O203" s="6"/>
      <c r="P203" s="3"/>
    </row>
    <row r="204" s="1" customFormat="1" spans="6:16">
      <c r="F204" s="20"/>
      <c r="G204" s="20"/>
      <c r="M204" s="6"/>
      <c r="N204" s="6"/>
      <c r="O204" s="6"/>
      <c r="P204" s="3"/>
    </row>
    <row r="205" s="1" customFormat="1" spans="6:16">
      <c r="F205" s="20"/>
      <c r="G205" s="20"/>
      <c r="M205" s="6"/>
      <c r="N205" s="6"/>
      <c r="O205" s="6"/>
      <c r="P205" s="3"/>
    </row>
    <row r="206" s="1" customFormat="1" spans="6:16">
      <c r="F206" s="20"/>
      <c r="G206" s="20"/>
      <c r="M206" s="6"/>
      <c r="N206" s="6"/>
      <c r="O206" s="6"/>
      <c r="P206" s="3"/>
    </row>
    <row r="207" s="1" customFormat="1" spans="6:16">
      <c r="F207" s="20"/>
      <c r="G207" s="20"/>
      <c r="M207" s="6"/>
      <c r="N207" s="6"/>
      <c r="O207" s="6"/>
      <c r="P207" s="3"/>
    </row>
    <row r="208" s="1" customFormat="1" spans="6:16">
      <c r="F208" s="20"/>
      <c r="G208" s="20"/>
      <c r="M208" s="6"/>
      <c r="N208" s="6"/>
      <c r="O208" s="6"/>
      <c r="P208" s="3"/>
    </row>
    <row r="209" s="1" customFormat="1" spans="6:16">
      <c r="F209" s="20"/>
      <c r="G209" s="20"/>
      <c r="M209" s="6"/>
      <c r="N209" s="6"/>
      <c r="O209" s="6"/>
      <c r="P209" s="3"/>
    </row>
    <row r="210" s="1" customFormat="1" spans="6:16">
      <c r="F210" s="20"/>
      <c r="G210" s="20"/>
      <c r="M210" s="6"/>
      <c r="N210" s="6"/>
      <c r="O210" s="6"/>
      <c r="P210" s="3"/>
    </row>
    <row r="211" s="1" customFormat="1" spans="6:16">
      <c r="F211" s="20"/>
      <c r="G211" s="20"/>
      <c r="M211" s="6"/>
      <c r="N211" s="6"/>
      <c r="O211" s="6"/>
      <c r="P211" s="3"/>
    </row>
    <row r="212" s="1" customFormat="1" spans="6:16">
      <c r="F212" s="20"/>
      <c r="G212" s="20"/>
      <c r="M212" s="6"/>
      <c r="N212" s="6"/>
      <c r="O212" s="6"/>
      <c r="P212" s="3"/>
    </row>
    <row r="213" s="1" customFormat="1" spans="6:16">
      <c r="F213" s="20"/>
      <c r="G213" s="20"/>
      <c r="M213" s="6"/>
      <c r="N213" s="6"/>
      <c r="O213" s="6"/>
      <c r="P213" s="3"/>
    </row>
    <row r="214" s="1" customFormat="1" spans="6:16">
      <c r="F214" s="20"/>
      <c r="G214" s="20"/>
      <c r="M214" s="6"/>
      <c r="N214" s="6"/>
      <c r="O214" s="6"/>
      <c r="P214" s="3"/>
    </row>
    <row r="215" s="1" customFormat="1" spans="6:16">
      <c r="F215" s="20"/>
      <c r="G215" s="20"/>
      <c r="M215" s="6"/>
      <c r="N215" s="6"/>
      <c r="O215" s="6"/>
      <c r="P215" s="3"/>
    </row>
    <row r="216" s="1" customFormat="1" spans="6:16">
      <c r="F216" s="20"/>
      <c r="G216" s="20"/>
      <c r="M216" s="6"/>
      <c r="N216" s="6"/>
      <c r="O216" s="6"/>
      <c r="P216" s="3"/>
    </row>
    <row r="217" s="1" customFormat="1" spans="6:16">
      <c r="F217" s="20"/>
      <c r="G217" s="20"/>
      <c r="M217" s="6"/>
      <c r="N217" s="6"/>
      <c r="O217" s="6"/>
      <c r="P217" s="3"/>
    </row>
    <row r="218" s="1" customFormat="1" spans="6:16">
      <c r="F218" s="20"/>
      <c r="G218" s="20"/>
      <c r="M218" s="6"/>
      <c r="N218" s="6"/>
      <c r="O218" s="6"/>
      <c r="P218" s="3"/>
    </row>
    <row r="219" s="1" customFormat="1" spans="6:16">
      <c r="F219" s="20"/>
      <c r="G219" s="20"/>
      <c r="M219" s="6"/>
      <c r="N219" s="6"/>
      <c r="O219" s="6"/>
      <c r="P219" s="3"/>
    </row>
    <row r="220" s="1" customFormat="1" spans="6:16">
      <c r="F220" s="20"/>
      <c r="G220" s="20"/>
      <c r="M220" s="6"/>
      <c r="N220" s="6"/>
      <c r="O220" s="6"/>
      <c r="P220" s="3"/>
    </row>
    <row r="221" s="1" customFormat="1" spans="6:16">
      <c r="F221" s="20"/>
      <c r="G221" s="20"/>
      <c r="M221" s="6"/>
      <c r="N221" s="6"/>
      <c r="O221" s="6"/>
      <c r="P221" s="3"/>
    </row>
    <row r="222" s="1" customFormat="1" spans="6:16">
      <c r="F222" s="20"/>
      <c r="G222" s="20"/>
      <c r="M222" s="6"/>
      <c r="N222" s="6"/>
      <c r="O222" s="6"/>
      <c r="P222" s="3"/>
    </row>
    <row r="223" s="1" customFormat="1" spans="6:16">
      <c r="F223" s="20"/>
      <c r="G223" s="20"/>
      <c r="M223" s="6"/>
      <c r="N223" s="6"/>
      <c r="O223" s="6"/>
      <c r="P223" s="3"/>
    </row>
    <row r="224" s="1" customFormat="1" spans="6:16">
      <c r="F224" s="20"/>
      <c r="G224" s="20"/>
      <c r="M224" s="6"/>
      <c r="N224" s="6"/>
      <c r="O224" s="6"/>
      <c r="P224" s="3"/>
    </row>
    <row r="225" s="1" customFormat="1" spans="6:16">
      <c r="F225" s="20"/>
      <c r="G225" s="20"/>
      <c r="M225" s="6"/>
      <c r="N225" s="6"/>
      <c r="O225" s="6"/>
      <c r="P225" s="3"/>
    </row>
    <row r="226" s="1" customFormat="1" spans="6:16">
      <c r="F226" s="20"/>
      <c r="G226" s="20"/>
      <c r="M226" s="6"/>
      <c r="N226" s="6"/>
      <c r="O226" s="6"/>
      <c r="P226" s="3"/>
    </row>
    <row r="227" s="1" customFormat="1" spans="6:16">
      <c r="F227" s="20"/>
      <c r="G227" s="20"/>
      <c r="M227" s="6"/>
      <c r="N227" s="6"/>
      <c r="O227" s="6"/>
      <c r="P227" s="3"/>
    </row>
    <row r="228" s="1" customFormat="1" spans="6:16">
      <c r="F228" s="20"/>
      <c r="G228" s="20"/>
      <c r="M228" s="6"/>
      <c r="N228" s="6"/>
      <c r="O228" s="6"/>
      <c r="P228" s="3"/>
    </row>
    <row r="229" s="1" customFormat="1" spans="6:16">
      <c r="F229" s="20"/>
      <c r="G229" s="20"/>
      <c r="M229" s="6"/>
      <c r="N229" s="6"/>
      <c r="O229" s="6"/>
      <c r="P229" s="3"/>
    </row>
    <row r="230" s="1" customFormat="1" spans="6:16">
      <c r="F230" s="20"/>
      <c r="G230" s="20"/>
      <c r="M230" s="6"/>
      <c r="N230" s="6"/>
      <c r="O230" s="6"/>
      <c r="P230" s="3"/>
    </row>
    <row r="231" s="1" customFormat="1" spans="6:16">
      <c r="F231" s="20"/>
      <c r="G231" s="20"/>
      <c r="M231" s="6"/>
      <c r="N231" s="6"/>
      <c r="O231" s="6"/>
      <c r="P231" s="3"/>
    </row>
    <row r="232" s="1" customFormat="1" spans="6:16">
      <c r="F232" s="20"/>
      <c r="G232" s="20"/>
      <c r="M232" s="6"/>
      <c r="N232" s="6"/>
      <c r="O232" s="6"/>
      <c r="P232" s="3"/>
    </row>
    <row r="233" s="1" customFormat="1" spans="6:16">
      <c r="F233" s="20"/>
      <c r="G233" s="20"/>
      <c r="M233" s="6"/>
      <c r="N233" s="6"/>
      <c r="O233" s="6"/>
      <c r="P233" s="3"/>
    </row>
    <row r="234" s="1" customFormat="1" spans="6:16">
      <c r="F234" s="20"/>
      <c r="G234" s="20"/>
      <c r="M234" s="6"/>
      <c r="N234" s="6"/>
      <c r="O234" s="6"/>
      <c r="P234" s="3"/>
    </row>
    <row r="235" s="1" customFormat="1" spans="6:16">
      <c r="F235" s="20"/>
      <c r="G235" s="20"/>
      <c r="M235" s="6"/>
      <c r="N235" s="6"/>
      <c r="O235" s="6"/>
      <c r="P235" s="3"/>
    </row>
    <row r="236" s="1" customFormat="1" spans="6:16">
      <c r="F236" s="20"/>
      <c r="G236" s="20"/>
      <c r="M236" s="6"/>
      <c r="N236" s="6"/>
      <c r="O236" s="6"/>
      <c r="P236" s="3"/>
    </row>
    <row r="237" s="1" customFormat="1" spans="6:16">
      <c r="F237" s="20"/>
      <c r="G237" s="20"/>
      <c r="M237" s="6"/>
      <c r="N237" s="6"/>
      <c r="O237" s="6"/>
      <c r="P237" s="3"/>
    </row>
    <row r="238" s="1" customFormat="1" spans="6:16">
      <c r="F238" s="20"/>
      <c r="G238" s="20"/>
      <c r="M238" s="6"/>
      <c r="N238" s="6"/>
      <c r="O238" s="6"/>
      <c r="P238" s="3"/>
    </row>
    <row r="239" s="1" customFormat="1" spans="6:16">
      <c r="F239" s="20"/>
      <c r="G239" s="20"/>
      <c r="M239" s="6"/>
      <c r="N239" s="6"/>
      <c r="O239" s="6"/>
      <c r="P239" s="3"/>
    </row>
    <row r="240" s="1" customFormat="1" spans="6:16">
      <c r="F240" s="20"/>
      <c r="G240" s="20"/>
      <c r="M240" s="6"/>
      <c r="N240" s="6"/>
      <c r="O240" s="6"/>
      <c r="P240" s="3"/>
    </row>
    <row r="241" s="1" customFormat="1" spans="6:16">
      <c r="F241" s="20"/>
      <c r="G241" s="20"/>
      <c r="M241" s="6"/>
      <c r="N241" s="6"/>
      <c r="O241" s="6"/>
      <c r="P241" s="3"/>
    </row>
    <row r="242" s="1" customFormat="1" spans="6:16">
      <c r="F242" s="20"/>
      <c r="G242" s="20"/>
      <c r="M242" s="6"/>
      <c r="N242" s="6"/>
      <c r="O242" s="6"/>
      <c r="P242" s="3"/>
    </row>
    <row r="243" s="1" customFormat="1" spans="6:16">
      <c r="F243" s="20"/>
      <c r="G243" s="20"/>
      <c r="M243" s="6"/>
      <c r="N243" s="6"/>
      <c r="O243" s="6"/>
      <c r="P243" s="3"/>
    </row>
    <row r="244" s="1" customFormat="1" spans="6:16">
      <c r="F244" s="20"/>
      <c r="G244" s="20"/>
      <c r="M244" s="6"/>
      <c r="N244" s="6"/>
      <c r="O244" s="6"/>
      <c r="P244" s="3"/>
    </row>
    <row r="245" s="1" customFormat="1" spans="6:16">
      <c r="F245" s="20"/>
      <c r="G245" s="20"/>
      <c r="M245" s="6"/>
      <c r="N245" s="6"/>
      <c r="O245" s="6"/>
      <c r="P245" s="3"/>
    </row>
    <row r="246" s="1" customFormat="1" spans="6:16">
      <c r="F246" s="20"/>
      <c r="G246" s="20"/>
      <c r="M246" s="6"/>
      <c r="N246" s="6"/>
      <c r="O246" s="6"/>
      <c r="P246" s="3"/>
    </row>
    <row r="247" s="1" customFormat="1" spans="6:16">
      <c r="F247" s="20"/>
      <c r="G247" s="20"/>
      <c r="M247" s="6"/>
      <c r="N247" s="6"/>
      <c r="O247" s="6"/>
      <c r="P247" s="3"/>
    </row>
    <row r="248" s="1" customFormat="1" spans="6:16">
      <c r="F248" s="20"/>
      <c r="G248" s="20"/>
      <c r="M248" s="6"/>
      <c r="N248" s="6"/>
      <c r="O248" s="6"/>
      <c r="P248" s="3"/>
    </row>
    <row r="249" s="1" customFormat="1" spans="6:16">
      <c r="F249" s="20"/>
      <c r="G249" s="20"/>
      <c r="M249" s="6"/>
      <c r="N249" s="6"/>
      <c r="O249" s="6"/>
      <c r="P249" s="3"/>
    </row>
    <row r="250" s="1" customFormat="1" spans="6:16">
      <c r="F250" s="20"/>
      <c r="G250" s="20"/>
      <c r="M250" s="6"/>
      <c r="N250" s="6"/>
      <c r="O250" s="6"/>
      <c r="P250" s="3"/>
    </row>
    <row r="251" s="1" customFormat="1" spans="6:16">
      <c r="F251" s="20"/>
      <c r="G251" s="20"/>
      <c r="M251" s="6"/>
      <c r="N251" s="6"/>
      <c r="O251" s="6"/>
      <c r="P251" s="3"/>
    </row>
    <row r="252" s="1" customFormat="1" spans="6:16">
      <c r="F252" s="20"/>
      <c r="G252" s="20"/>
      <c r="M252" s="6"/>
      <c r="N252" s="6"/>
      <c r="O252" s="6"/>
      <c r="P252" s="3"/>
    </row>
    <row r="253" s="1" customFormat="1" spans="6:16">
      <c r="F253" s="20"/>
      <c r="G253" s="20"/>
      <c r="M253" s="6"/>
      <c r="N253" s="6"/>
      <c r="O253" s="6"/>
      <c r="P253" s="3"/>
    </row>
    <row r="254" s="1" customFormat="1" spans="6:16">
      <c r="F254" s="20"/>
      <c r="G254" s="20"/>
      <c r="M254" s="6"/>
      <c r="N254" s="6"/>
      <c r="O254" s="6"/>
      <c r="P254" s="3"/>
    </row>
    <row r="255" s="1" customFormat="1" spans="6:16">
      <c r="F255" s="20"/>
      <c r="G255" s="20"/>
      <c r="M255" s="6"/>
      <c r="N255" s="6"/>
      <c r="O255" s="6"/>
      <c r="P255" s="3"/>
    </row>
    <row r="256" s="1" customFormat="1" spans="6:16">
      <c r="F256" s="20"/>
      <c r="G256" s="20"/>
      <c r="M256" s="6"/>
      <c r="N256" s="6"/>
      <c r="O256" s="6"/>
      <c r="P256" s="3"/>
    </row>
    <row r="257" s="1" customFormat="1" spans="6:16">
      <c r="F257" s="20"/>
      <c r="G257" s="20"/>
      <c r="M257" s="6"/>
      <c r="N257" s="6"/>
      <c r="O257" s="6"/>
      <c r="P257" s="3"/>
    </row>
    <row r="258" s="1" customFormat="1" spans="6:16">
      <c r="F258" s="20"/>
      <c r="G258" s="20"/>
      <c r="M258" s="6"/>
      <c r="N258" s="6"/>
      <c r="O258" s="6"/>
      <c r="P258" s="3"/>
    </row>
    <row r="259" s="1" customFormat="1" spans="6:16">
      <c r="F259" s="20"/>
      <c r="G259" s="20"/>
      <c r="M259" s="6"/>
      <c r="N259" s="6"/>
      <c r="O259" s="6"/>
      <c r="P259" s="3"/>
    </row>
    <row r="260" s="1" customFormat="1" spans="6:16">
      <c r="F260" s="20"/>
      <c r="G260" s="20"/>
      <c r="M260" s="6"/>
      <c r="N260" s="6"/>
      <c r="O260" s="6"/>
      <c r="P260" s="3"/>
    </row>
    <row r="261" s="1" customFormat="1" spans="6:16">
      <c r="F261" s="20"/>
      <c r="G261" s="20"/>
      <c r="M261" s="6"/>
      <c r="N261" s="6"/>
      <c r="O261" s="6"/>
      <c r="P261" s="3"/>
    </row>
  </sheetData>
  <autoFilter xmlns:etc="http://www.wps.cn/officeDocument/2017/etCustomData" ref="A3:P67" etc:filterBottomFollowUsedRange="0">
    <extLst/>
  </autoFilter>
  <mergeCells count="2">
    <mergeCell ref="A1:P1"/>
    <mergeCell ref="A2:P2"/>
  </mergeCells>
  <conditionalFormatting sqref="B45">
    <cfRule type="duplicateValues" dxfId="0" priority="1"/>
  </conditionalFormatting>
  <conditionalFormatting sqref="E4:E67">
    <cfRule type="duplicateValues" dxfId="0" priority="3"/>
  </conditionalFormatting>
  <conditionalFormatting sqref="B5:B25 B66">
    <cfRule type="duplicateValues" dxfId="0" priority="2"/>
  </conditionalFormatting>
  <dataValidations count="1">
    <dataValidation type="list" allowBlank="1" showInputMessage="1" showErrorMessage="1" sqref="H4:H67">
      <formula1>"企业职工,劳务派遣工,农村转移就业劳动者,贫困劳动力,两后生,下岗失业人员和转岗职工,退役军人,残疾人,离校未就业高校毕业生,平台经济从业人员,在押服刑人员,强制戒毒人员"</formula1>
    </dataValidation>
  </dataValidations>
  <pageMargins left="0.393055555555556" right="0.393055555555556" top="0.393055555555556" bottom="0.393055555555556" header="0.298611111111111" footer="0.298611111111111"/>
  <pageSetup paperSize="9" scale="70" orientation="landscape" horizontalDpi="600"/>
  <headerFooter/>
  <rowBreaks count="2" manualBreakCount="2">
    <brk id="45" max="15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结业98人</vt:lpstr>
      <vt:lpstr>最开班花名册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下了一场透明的雨</cp:lastModifiedBy>
  <dcterms:created xsi:type="dcterms:W3CDTF">2021-04-18T06:44:00Z</dcterms:created>
  <dcterms:modified xsi:type="dcterms:W3CDTF">2024-11-18T03:26:11Z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56F01A4065EF466A8A7C74F3FBD59E2A_13</vt:lpwstr>
  </property>
  <property fmtid="{D5CDD505-2E9C-101B-9397-08002B2CF9AE}" pid="4" name="KSOReadingLayout">
    <vt:bool>true</vt:bool>
  </property>
</Properties>
</file>